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AMBITO TERRITORIALE N.1" sheetId="1" r:id="rId1"/>
    <sheet name="AMBITO TERRITORIALE N.2" sheetId="2" r:id="rId2"/>
    <sheet name="AMBITO TERRITORIALE N.3" sheetId="3" r:id="rId3"/>
  </sheets>
  <definedNames/>
  <calcPr fullCalcOnLoad="1"/>
</workbook>
</file>

<file path=xl/sharedStrings.xml><?xml version="1.0" encoding="utf-8"?>
<sst xmlns="http://schemas.openxmlformats.org/spreadsheetml/2006/main" count="174" uniqueCount="132">
  <si>
    <t>ISTITUZIONE SCOLASTICA</t>
  </si>
  <si>
    <t>D.D. CELANO</t>
  </si>
  <si>
    <t>TOTALI</t>
  </si>
  <si>
    <t>I.C. BALSORANO</t>
  </si>
  <si>
    <t>I.C. NAVELLI</t>
  </si>
  <si>
    <t>I.C. GIAOIA DEI MARSI</t>
  </si>
  <si>
    <t>I.C. TRASACCO</t>
  </si>
  <si>
    <t>I.C. CASTEL DI SANGRO</t>
  </si>
  <si>
    <t>ALUNNI INF</t>
  </si>
  <si>
    <t>ALUNNI ELEM</t>
  </si>
  <si>
    <t>I.C. S.DEMETRIO NE' VESTINI</t>
  </si>
  <si>
    <t>ALUNNI  MEDIE</t>
  </si>
  <si>
    <t>ALUNNI SUP</t>
  </si>
  <si>
    <t>ALUNNI MEDIE</t>
  </si>
  <si>
    <t>CODICE MECCANOGRAFICO</t>
  </si>
  <si>
    <t>COMUNE</t>
  </si>
  <si>
    <t xml:space="preserve">D.D. G. GALILEI </t>
  </si>
  <si>
    <t xml:space="preserve">D.D. AMITERNUM </t>
  </si>
  <si>
    <t xml:space="preserve">I.C. RODARI </t>
  </si>
  <si>
    <t xml:space="preserve">I.C. "MAZZINI-PATINI" </t>
  </si>
  <si>
    <t>I.C. DON MILANIPIZZOLI</t>
  </si>
  <si>
    <t>PIZZOLI</t>
  </si>
  <si>
    <t>NAVELLI</t>
  </si>
  <si>
    <t>AQEE00600B</t>
  </si>
  <si>
    <t>AQIC83300N</t>
  </si>
  <si>
    <t>AQIC844004</t>
  </si>
  <si>
    <t>AQIC823003</t>
  </si>
  <si>
    <t>AQIC815004</t>
  </si>
  <si>
    <t>AQIC82700A</t>
  </si>
  <si>
    <t>S. DEMETRIO</t>
  </si>
  <si>
    <t>I.C. "COMENIO"</t>
  </si>
  <si>
    <t>SCOPPITO</t>
  </si>
  <si>
    <t>AQIC829002</t>
  </si>
  <si>
    <t>AQMM001007</t>
  </si>
  <si>
    <t xml:space="preserve">S.M. "ALIGHIERI-CARDUCCI"  </t>
  </si>
  <si>
    <t>L'AQUILA</t>
  </si>
  <si>
    <t>AQVC050005</t>
  </si>
  <si>
    <t>AQIS007009</t>
  </si>
  <si>
    <t>AQIS016004</t>
  </si>
  <si>
    <t>AQIS01800Q</t>
  </si>
  <si>
    <t>AQEE031004</t>
  </si>
  <si>
    <t>CELANO</t>
  </si>
  <si>
    <t>BALSORANO</t>
  </si>
  <si>
    <t>AQIC81200L</t>
  </si>
  <si>
    <t>AQIC82100B</t>
  </si>
  <si>
    <t xml:space="preserve">I.C. "IGNAZIO SILONE" </t>
  </si>
  <si>
    <t>LUCO DEI MARSI</t>
  </si>
  <si>
    <t>AQIC82400V</t>
  </si>
  <si>
    <t>I.C. "G. DI GIROLAMO"</t>
  </si>
  <si>
    <t>MAGLIANO DEI MARSI</t>
  </si>
  <si>
    <t>GIOIA DEI MARSI</t>
  </si>
  <si>
    <t>AQIC82500P</t>
  </si>
  <si>
    <t>AQIC828006</t>
  </si>
  <si>
    <t>I.C. "FONTAMARA"</t>
  </si>
  <si>
    <t>PESCINA</t>
  </si>
  <si>
    <t>AQIC831002</t>
  </si>
  <si>
    <t>TRASACCO</t>
  </si>
  <si>
    <t>AQIC83800R</t>
  </si>
  <si>
    <t>I.C. "A.B. SABIN"</t>
  </si>
  <si>
    <t>CAPISTRELLO</t>
  </si>
  <si>
    <t>AQIC83900L</t>
  </si>
  <si>
    <t>I.C. "E. MATTEI"</t>
  </si>
  <si>
    <t>CIVITELLA ROVETO</t>
  </si>
  <si>
    <t>AQIC84000R</t>
  </si>
  <si>
    <t>I.C. "MAZZINI-FERMI"</t>
  </si>
  <si>
    <t>AVEZZANO</t>
  </si>
  <si>
    <t>AQIC84100L</t>
  </si>
  <si>
    <t xml:space="preserve">I.C. "CORRADINI-POMILIO"           </t>
  </si>
  <si>
    <t>AQIC84200C</t>
  </si>
  <si>
    <t xml:space="preserve">I.C. "VIVENZA-GIOVANNI XXIII" </t>
  </si>
  <si>
    <t>AQIC8430008</t>
  </si>
  <si>
    <t xml:space="preserve">I.C. "COLLODI-MARINI" </t>
  </si>
  <si>
    <t>AQPM01000G</t>
  </si>
  <si>
    <t>IST.MAG. "B.CROCE"</t>
  </si>
  <si>
    <t>AQPS03000Q</t>
  </si>
  <si>
    <t>AQMM02400X</t>
  </si>
  <si>
    <t>CARSOLI</t>
  </si>
  <si>
    <t>TAGLIACOZZO</t>
  </si>
  <si>
    <t>AQMM060003</t>
  </si>
  <si>
    <t>AQIS01200R</t>
  </si>
  <si>
    <t>L. S. 'V.POLLIONE'</t>
  </si>
  <si>
    <t>AQIS01300L</t>
  </si>
  <si>
    <t>AQIS01400C</t>
  </si>
  <si>
    <t>AQIS01700X</t>
  </si>
  <si>
    <t>I.C. "G.TEDESCHI"</t>
  </si>
  <si>
    <t>PRATOLA PELIGNA</t>
  </si>
  <si>
    <t>AQIC81700Q</t>
  </si>
  <si>
    <t>AQIC82600E</t>
  </si>
  <si>
    <t>I.C."U. POSTIGLIONE"</t>
  </si>
  <si>
    <t>RAIANO</t>
  </si>
  <si>
    <t>AQIC83400D</t>
  </si>
  <si>
    <t>SULMONA</t>
  </si>
  <si>
    <t>I.C.N.1" MAZZINI- CAPOGRASSI"</t>
  </si>
  <si>
    <t xml:space="preserve">I.C. SERAFINI-L.DI STEFANO </t>
  </si>
  <si>
    <t>AQIC836005</t>
  </si>
  <si>
    <t>AQIC835009</t>
  </si>
  <si>
    <t xml:space="preserve">I.C."L. RADICE-OVIDIO" </t>
  </si>
  <si>
    <t>AQIC82000G</t>
  </si>
  <si>
    <t>I.C "B. CROCE"</t>
  </si>
  <si>
    <t>PESCASSEROLI</t>
  </si>
  <si>
    <t>AQIC837001</t>
  </si>
  <si>
    <t>CASTL DI SANGRO</t>
  </si>
  <si>
    <t>AQIS01900G</t>
  </si>
  <si>
    <t>AQIS02100G</t>
  </si>
  <si>
    <t>AQRH010008</t>
  </si>
  <si>
    <t>ROCCARASO</t>
  </si>
  <si>
    <t>AQIS002006</t>
  </si>
  <si>
    <t>CPIA</t>
  </si>
  <si>
    <t>PROVINCIA L'AQUILA AMBITO TERRITORIALE  N. 1</t>
  </si>
  <si>
    <t>PROVINCIA L'AQUILA AMBITO TERRITORIALE  N. 2</t>
  </si>
  <si>
    <t>PROVINCIA L'AQUILA AMBITO TERRITORIALE  N. 3</t>
  </si>
  <si>
    <t xml:space="preserve">D.D. SILVESTRO DELL'AQUILA </t>
  </si>
  <si>
    <t>CASTE DI SANGRO</t>
  </si>
  <si>
    <t>I. OMNICOMPRENSIVO CARSOLI</t>
  </si>
  <si>
    <t>I. OMNICOMPRENSIVO CELANO</t>
  </si>
  <si>
    <t>I.OMNICOMPRENSIVO "ARGOLI"</t>
  </si>
  <si>
    <t>IST.SUP.TORLONIA BELLISARIO</t>
  </si>
  <si>
    <t xml:space="preserve">IST.SUP."G. GALILEI" </t>
  </si>
  <si>
    <t xml:space="preserve">IST.SUP."MAJORANA"   </t>
  </si>
  <si>
    <t xml:space="preserve">IST.SUP."SERPIERI" </t>
  </si>
  <si>
    <t xml:space="preserve">CONVITTO NAZ.LE "D.COTUGNO"                                                            </t>
  </si>
  <si>
    <t xml:space="preserve">IST.SUP."L.DA VINCI-O.COLECCHI"                                     </t>
  </si>
  <si>
    <t xml:space="preserve">IST.SUP. "A.D'AOSTA"                                                                         </t>
  </si>
  <si>
    <t xml:space="preserve">IST.SUP. "A.BAFILE"                                                                         </t>
  </si>
  <si>
    <t xml:space="preserve">IST.SUP. "FERMI"                                                          </t>
  </si>
  <si>
    <t xml:space="preserve">IST.SUP. "OVIDIO"                                                                        </t>
  </si>
  <si>
    <t xml:space="preserve">I. OMNICOMPRENSIVO ROCCARASO                                     </t>
  </si>
  <si>
    <t xml:space="preserve">IST.SUP.'T.PATINI' CASTEL DI S.                                     </t>
  </si>
  <si>
    <t>AQEE002004</t>
  </si>
  <si>
    <t>AQEE00400Q</t>
  </si>
  <si>
    <t>AQMM0074001</t>
  </si>
  <si>
    <t>AQMM028007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</si>
</sst>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="75" zoomScaleNormal="75" zoomScalePageLayoutView="0" workbookViewId="0" topLeftCell="A10">
      <selection activeCell="T19" sqref="T19"/>
    </sheetView>
  </sheetViews>
  <sheetFormatPr defaultColWidth="9.140625" defaultRowHeight="15.75" customHeight="1"/>
  <cols>
    <col min="1" max="1" width="33.8515625" style="12" bestFit="1" customWidth="1"/>
    <col min="2" max="2" width="39.140625" style="16" bestFit="1" customWidth="1"/>
    <col min="3" max="5" width="0" style="12" hidden="1" customWidth="1"/>
    <col min="6" max="8" width="0.13671875" style="12" hidden="1" customWidth="1"/>
    <col min="9" max="9" width="28.00390625" style="12" bestFit="1" customWidth="1"/>
    <col min="10" max="10" width="10.00390625" style="17" customWidth="1"/>
    <col min="11" max="11" width="11.28125" style="17" customWidth="1"/>
    <col min="12" max="12" width="10.8515625" style="17" customWidth="1"/>
    <col min="13" max="13" width="10.57421875" style="17" bestFit="1" customWidth="1"/>
    <col min="14" max="14" width="9.421875" style="17" bestFit="1" customWidth="1"/>
    <col min="15" max="16384" width="9.140625" style="12" customWidth="1"/>
  </cols>
  <sheetData>
    <row r="1" spans="1:14" ht="30" customHeight="1">
      <c r="A1" s="18" t="s">
        <v>108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34.5" customHeight="1">
      <c r="A2" s="1" t="s">
        <v>14</v>
      </c>
      <c r="B2" s="8" t="s">
        <v>0</v>
      </c>
      <c r="C2" s="5"/>
      <c r="D2" s="5"/>
      <c r="E2" s="5"/>
      <c r="F2" s="5"/>
      <c r="G2" s="5"/>
      <c r="H2" s="5"/>
      <c r="I2" s="3" t="s">
        <v>15</v>
      </c>
      <c r="J2" s="9" t="s">
        <v>8</v>
      </c>
      <c r="K2" s="9" t="s">
        <v>9</v>
      </c>
      <c r="L2" s="9" t="s">
        <v>11</v>
      </c>
      <c r="M2" s="9" t="s">
        <v>12</v>
      </c>
      <c r="N2" s="4" t="s">
        <v>2</v>
      </c>
    </row>
    <row r="3" spans="1:14" ht="39.75" customHeight="1">
      <c r="A3" s="5" t="s">
        <v>128</v>
      </c>
      <c r="B3" s="5" t="s">
        <v>111</v>
      </c>
      <c r="C3" s="7"/>
      <c r="D3" s="7"/>
      <c r="E3" s="7"/>
      <c r="F3" s="7"/>
      <c r="G3" s="7"/>
      <c r="H3" s="7"/>
      <c r="I3" s="5" t="s">
        <v>35</v>
      </c>
      <c r="J3" s="10">
        <v>400</v>
      </c>
      <c r="K3" s="10">
        <v>761</v>
      </c>
      <c r="L3" s="10"/>
      <c r="M3" s="10"/>
      <c r="N3" s="10">
        <f aca="true" t="shared" si="0" ref="N3:N16">SUM(J3:M3)</f>
        <v>1161</v>
      </c>
    </row>
    <row r="4" spans="1:14" ht="39.75" customHeight="1">
      <c r="A4" s="5" t="s">
        <v>129</v>
      </c>
      <c r="B4" s="5" t="s">
        <v>16</v>
      </c>
      <c r="C4" s="7"/>
      <c r="D4" s="7"/>
      <c r="E4" s="7"/>
      <c r="F4" s="7"/>
      <c r="G4" s="7"/>
      <c r="H4" s="7"/>
      <c r="I4" s="5" t="s">
        <v>35</v>
      </c>
      <c r="J4" s="10">
        <v>350</v>
      </c>
      <c r="K4" s="10">
        <v>574</v>
      </c>
      <c r="L4" s="10"/>
      <c r="M4" s="10"/>
      <c r="N4" s="10">
        <f t="shared" si="0"/>
        <v>924</v>
      </c>
    </row>
    <row r="5" spans="1:14" ht="39.75" customHeight="1">
      <c r="A5" s="5" t="s">
        <v>23</v>
      </c>
      <c r="B5" s="5" t="s">
        <v>17</v>
      </c>
      <c r="C5" s="7"/>
      <c r="D5" s="7"/>
      <c r="E5" s="7"/>
      <c r="F5" s="7"/>
      <c r="G5" s="7"/>
      <c r="H5" s="7"/>
      <c r="I5" s="5" t="s">
        <v>35</v>
      </c>
      <c r="J5" s="10">
        <v>455</v>
      </c>
      <c r="K5" s="10">
        <v>794</v>
      </c>
      <c r="L5" s="10"/>
      <c r="M5" s="10"/>
      <c r="N5" s="10">
        <f t="shared" si="0"/>
        <v>1249</v>
      </c>
    </row>
    <row r="6" spans="1:14" ht="39.75" customHeight="1">
      <c r="A6" s="5" t="s">
        <v>24</v>
      </c>
      <c r="B6" s="5" t="s">
        <v>18</v>
      </c>
      <c r="C6" s="7"/>
      <c r="D6" s="7"/>
      <c r="E6" s="7"/>
      <c r="F6" s="7"/>
      <c r="G6" s="7"/>
      <c r="H6" s="7"/>
      <c r="I6" s="5" t="s">
        <v>35</v>
      </c>
      <c r="J6" s="10">
        <v>340</v>
      </c>
      <c r="K6" s="10">
        <v>578</v>
      </c>
      <c r="L6" s="10">
        <v>112</v>
      </c>
      <c r="M6" s="10"/>
      <c r="N6" s="10">
        <f t="shared" si="0"/>
        <v>1030</v>
      </c>
    </row>
    <row r="7" spans="1:14" ht="39.75" customHeight="1">
      <c r="A7" s="5" t="s">
        <v>25</v>
      </c>
      <c r="B7" s="5" t="s">
        <v>19</v>
      </c>
      <c r="C7" s="7"/>
      <c r="D7" s="7"/>
      <c r="E7" s="7"/>
      <c r="F7" s="7"/>
      <c r="G7" s="7"/>
      <c r="H7" s="7"/>
      <c r="I7" s="5" t="s">
        <v>35</v>
      </c>
      <c r="J7" s="10">
        <v>55</v>
      </c>
      <c r="K7" s="10">
        <v>55</v>
      </c>
      <c r="L7" s="10">
        <v>737</v>
      </c>
      <c r="M7" s="10"/>
      <c r="N7" s="10">
        <f t="shared" si="0"/>
        <v>847</v>
      </c>
    </row>
    <row r="8" spans="1:14" ht="39.75" customHeight="1">
      <c r="A8" s="5" t="s">
        <v>26</v>
      </c>
      <c r="B8" s="5" t="s">
        <v>4</v>
      </c>
      <c r="C8" s="7"/>
      <c r="D8" s="7"/>
      <c r="E8" s="7"/>
      <c r="F8" s="7"/>
      <c r="G8" s="7"/>
      <c r="H8" s="7"/>
      <c r="I8" s="5" t="s">
        <v>22</v>
      </c>
      <c r="J8" s="10">
        <v>189</v>
      </c>
      <c r="K8" s="10">
        <v>197</v>
      </c>
      <c r="L8" s="10">
        <v>103</v>
      </c>
      <c r="M8" s="10"/>
      <c r="N8" s="10">
        <f t="shared" si="0"/>
        <v>489</v>
      </c>
    </row>
    <row r="9" spans="1:14" ht="39.75" customHeight="1">
      <c r="A9" s="5" t="s">
        <v>27</v>
      </c>
      <c r="B9" s="5" t="s">
        <v>20</v>
      </c>
      <c r="C9" s="7"/>
      <c r="D9" s="7"/>
      <c r="E9" s="7"/>
      <c r="F9" s="7"/>
      <c r="G9" s="7"/>
      <c r="H9" s="7"/>
      <c r="I9" s="5" t="s">
        <v>21</v>
      </c>
      <c r="J9" s="10">
        <v>191</v>
      </c>
      <c r="K9" s="10">
        <v>320</v>
      </c>
      <c r="L9" s="10">
        <v>201</v>
      </c>
      <c r="M9" s="10"/>
      <c r="N9" s="10">
        <f t="shared" si="0"/>
        <v>712</v>
      </c>
    </row>
    <row r="10" spans="1:14" ht="39.75" customHeight="1">
      <c r="A10" s="5" t="s">
        <v>28</v>
      </c>
      <c r="B10" s="5" t="s">
        <v>10</v>
      </c>
      <c r="C10" s="7"/>
      <c r="D10" s="7"/>
      <c r="E10" s="7"/>
      <c r="F10" s="7"/>
      <c r="G10" s="7"/>
      <c r="H10" s="7"/>
      <c r="I10" s="5" t="s">
        <v>29</v>
      </c>
      <c r="J10" s="10">
        <v>110</v>
      </c>
      <c r="K10" s="10">
        <v>177</v>
      </c>
      <c r="L10" s="10">
        <v>83</v>
      </c>
      <c r="M10" s="10"/>
      <c r="N10" s="10">
        <f t="shared" si="0"/>
        <v>370</v>
      </c>
    </row>
    <row r="11" spans="1:14" ht="39.75" customHeight="1">
      <c r="A11" s="5" t="s">
        <v>32</v>
      </c>
      <c r="B11" s="5" t="s">
        <v>30</v>
      </c>
      <c r="C11" s="7"/>
      <c r="D11" s="7"/>
      <c r="E11" s="7"/>
      <c r="F11" s="7"/>
      <c r="G11" s="7"/>
      <c r="H11" s="7"/>
      <c r="I11" s="5" t="s">
        <v>31</v>
      </c>
      <c r="J11" s="10">
        <v>174</v>
      </c>
      <c r="K11" s="10">
        <v>267</v>
      </c>
      <c r="L11" s="10">
        <v>153</v>
      </c>
      <c r="M11" s="10"/>
      <c r="N11" s="10">
        <f t="shared" si="0"/>
        <v>594</v>
      </c>
    </row>
    <row r="12" spans="1:14" ht="39.75" customHeight="1">
      <c r="A12" s="5" t="s">
        <v>33</v>
      </c>
      <c r="B12" s="5" t="s">
        <v>34</v>
      </c>
      <c r="C12" s="7"/>
      <c r="D12" s="7"/>
      <c r="E12" s="7"/>
      <c r="F12" s="7"/>
      <c r="G12" s="7"/>
      <c r="H12" s="7"/>
      <c r="I12" s="5" t="s">
        <v>35</v>
      </c>
      <c r="J12" s="10"/>
      <c r="K12" s="10"/>
      <c r="L12" s="10">
        <v>972</v>
      </c>
      <c r="M12" s="10"/>
      <c r="N12" s="10">
        <f t="shared" si="0"/>
        <v>972</v>
      </c>
    </row>
    <row r="13" spans="1:14" ht="39.75" customHeight="1">
      <c r="A13" s="5" t="s">
        <v>36</v>
      </c>
      <c r="B13" s="5" t="s">
        <v>120</v>
      </c>
      <c r="C13" s="7"/>
      <c r="D13" s="7"/>
      <c r="E13" s="7"/>
      <c r="F13" s="7"/>
      <c r="G13" s="7"/>
      <c r="H13" s="7"/>
      <c r="I13" s="5" t="s">
        <v>35</v>
      </c>
      <c r="J13" s="10"/>
      <c r="K13" s="10"/>
      <c r="L13" s="10"/>
      <c r="M13" s="10">
        <v>1227</v>
      </c>
      <c r="N13" s="10">
        <f t="shared" si="0"/>
        <v>1227</v>
      </c>
    </row>
    <row r="14" spans="1:14" ht="39.75" customHeight="1">
      <c r="A14" s="5" t="s">
        <v>37</v>
      </c>
      <c r="B14" s="5" t="s">
        <v>121</v>
      </c>
      <c r="C14" s="7"/>
      <c r="D14" s="7"/>
      <c r="E14" s="7"/>
      <c r="F14" s="7"/>
      <c r="G14" s="7"/>
      <c r="H14" s="7"/>
      <c r="I14" s="5" t="s">
        <v>35</v>
      </c>
      <c r="J14" s="10"/>
      <c r="K14" s="10"/>
      <c r="L14" s="10"/>
      <c r="M14" s="10">
        <v>1201</v>
      </c>
      <c r="N14" s="10">
        <f t="shared" si="0"/>
        <v>1201</v>
      </c>
    </row>
    <row r="15" spans="1:14" ht="39.75" customHeight="1">
      <c r="A15" s="5" t="s">
        <v>38</v>
      </c>
      <c r="B15" s="5" t="s">
        <v>122</v>
      </c>
      <c r="C15" s="7"/>
      <c r="D15" s="7"/>
      <c r="E15" s="7"/>
      <c r="F15" s="7"/>
      <c r="G15" s="7"/>
      <c r="H15" s="7"/>
      <c r="I15" s="5" t="s">
        <v>35</v>
      </c>
      <c r="J15" s="10"/>
      <c r="K15" s="10"/>
      <c r="L15" s="10"/>
      <c r="M15" s="10">
        <v>713</v>
      </c>
      <c r="N15" s="10">
        <f t="shared" si="0"/>
        <v>713</v>
      </c>
    </row>
    <row r="16" spans="1:14" ht="39.75" customHeight="1">
      <c r="A16" s="5" t="s">
        <v>39</v>
      </c>
      <c r="B16" s="5" t="s">
        <v>123</v>
      </c>
      <c r="C16" s="7"/>
      <c r="D16" s="7"/>
      <c r="E16" s="7"/>
      <c r="F16" s="7"/>
      <c r="G16" s="7"/>
      <c r="H16" s="7"/>
      <c r="I16" s="5" t="s">
        <v>35</v>
      </c>
      <c r="J16" s="10"/>
      <c r="K16" s="10"/>
      <c r="L16" s="10"/>
      <c r="M16" s="10">
        <v>1176</v>
      </c>
      <c r="N16" s="10">
        <f t="shared" si="0"/>
        <v>1176</v>
      </c>
    </row>
    <row r="17" spans="1:14" ht="39.75" customHeight="1">
      <c r="A17" s="5" t="s">
        <v>130</v>
      </c>
      <c r="B17" s="5" t="s">
        <v>107</v>
      </c>
      <c r="C17" s="7"/>
      <c r="D17" s="7"/>
      <c r="E17" s="7"/>
      <c r="F17" s="7"/>
      <c r="G17" s="7"/>
      <c r="H17" s="7"/>
      <c r="I17" s="5" t="s">
        <v>35</v>
      </c>
      <c r="J17" s="10"/>
      <c r="K17" s="10"/>
      <c r="L17" s="10"/>
      <c r="M17" s="10"/>
      <c r="N17" s="10"/>
    </row>
    <row r="18" spans="1:14" ht="39.75" customHeight="1">
      <c r="A18" s="5"/>
      <c r="B18" s="5" t="s">
        <v>2</v>
      </c>
      <c r="C18" s="7"/>
      <c r="D18" s="7"/>
      <c r="E18" s="7"/>
      <c r="F18" s="7"/>
      <c r="G18" s="7"/>
      <c r="H18" s="7"/>
      <c r="I18" s="5"/>
      <c r="J18" s="10">
        <f>SUM(J3:J16)</f>
        <v>2264</v>
      </c>
      <c r="K18" s="10">
        <f>SUM(K3:K16)</f>
        <v>3723</v>
      </c>
      <c r="L18" s="10">
        <f>SUM(L3:L16)</f>
        <v>2361</v>
      </c>
      <c r="M18" s="10">
        <f>SUM(M3:M16)</f>
        <v>4317</v>
      </c>
      <c r="N18" s="10">
        <f>SUM(N3:N16)</f>
        <v>12665</v>
      </c>
    </row>
    <row r="19" spans="1:14" ht="15.75" customHeight="1">
      <c r="A19" s="13"/>
      <c r="B19" s="13"/>
      <c r="I19" s="14"/>
      <c r="J19" s="15"/>
      <c r="K19" s="15"/>
      <c r="L19" s="15"/>
      <c r="M19" s="15"/>
      <c r="N19" s="15"/>
    </row>
    <row r="20" spans="1:14" ht="15.75" customHeight="1">
      <c r="A20" s="13"/>
      <c r="B20" s="13"/>
      <c r="I20" s="14"/>
      <c r="J20" s="15"/>
      <c r="K20" s="15"/>
      <c r="L20" s="15"/>
      <c r="M20" s="15"/>
      <c r="N20" s="15"/>
    </row>
    <row r="21" spans="1:14" ht="15.75" customHeight="1">
      <c r="A21" s="13"/>
      <c r="B21" s="13"/>
      <c r="I21" s="14"/>
      <c r="J21" s="15"/>
      <c r="K21" s="15"/>
      <c r="L21" s="15"/>
      <c r="M21" s="15"/>
      <c r="N21" s="15"/>
    </row>
    <row r="22" spans="1:14" ht="15.75" customHeight="1">
      <c r="A22" s="13"/>
      <c r="B22" s="13"/>
      <c r="I22" s="14"/>
      <c r="J22" s="15"/>
      <c r="K22" s="15"/>
      <c r="L22" s="15"/>
      <c r="M22" s="15"/>
      <c r="N22" s="15"/>
    </row>
    <row r="23" spans="1:14" ht="15.75" customHeight="1">
      <c r="A23" s="13"/>
      <c r="B23" s="13"/>
      <c r="I23" s="14"/>
      <c r="J23" s="15"/>
      <c r="K23" s="15"/>
      <c r="L23" s="15"/>
      <c r="M23" s="15"/>
      <c r="N23" s="15"/>
    </row>
  </sheetData>
  <sheetProtection/>
  <mergeCells count="1">
    <mergeCell ref="A1:N1"/>
  </mergeCells>
  <printOptions gridLines="1"/>
  <pageMargins left="0.1968503937007874" right="0" top="0.1968503937007874" bottom="0.7874015748031497" header="0.35433070866141736" footer="0.5118110236220472"/>
  <pageSetup fitToHeight="1" fitToWidth="1" horizontalDpi="600" verticalDpi="600" orientation="portrait" pageOrder="overThenDown" paperSize="9" scale="67" r:id="rId1"/>
  <headerFooter alignWithMargins="0">
    <oddHeader>&amp;L
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3.8515625" style="12" bestFit="1" customWidth="1"/>
    <col min="2" max="2" width="39.140625" style="16" bestFit="1" customWidth="1"/>
    <col min="3" max="5" width="0" style="12" hidden="1" customWidth="1"/>
    <col min="6" max="8" width="0.13671875" style="12" hidden="1" customWidth="1"/>
    <col min="9" max="9" width="28.00390625" style="12" bestFit="1" customWidth="1"/>
    <col min="10" max="10" width="10.00390625" style="17" customWidth="1"/>
    <col min="11" max="11" width="11.28125" style="17" customWidth="1"/>
    <col min="12" max="12" width="10.8515625" style="17" customWidth="1"/>
    <col min="13" max="13" width="10.57421875" style="17" bestFit="1" customWidth="1"/>
    <col min="14" max="14" width="9.421875" style="17" bestFit="1" customWidth="1"/>
    <col min="15" max="16384" width="9.140625" style="12" customWidth="1"/>
  </cols>
  <sheetData>
    <row r="1" spans="1:14" ht="24.75" customHeight="1">
      <c r="A1" s="20" t="s">
        <v>109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34.5" customHeight="1">
      <c r="A2" s="2" t="s">
        <v>14</v>
      </c>
      <c r="B2" s="8" t="s">
        <v>0</v>
      </c>
      <c r="C2" s="5"/>
      <c r="D2" s="5"/>
      <c r="E2" s="5"/>
      <c r="F2" s="5"/>
      <c r="G2" s="5"/>
      <c r="H2" s="5"/>
      <c r="I2" s="3" t="s">
        <v>15</v>
      </c>
      <c r="J2" s="9" t="s">
        <v>8</v>
      </c>
      <c r="K2" s="9" t="s">
        <v>9</v>
      </c>
      <c r="L2" s="9" t="s">
        <v>13</v>
      </c>
      <c r="M2" s="9" t="s">
        <v>12</v>
      </c>
      <c r="N2" s="4" t="s">
        <v>2</v>
      </c>
    </row>
    <row r="3" spans="1:14" ht="39.75" customHeight="1">
      <c r="A3" s="5" t="s">
        <v>40</v>
      </c>
      <c r="B3" s="5" t="s">
        <v>1</v>
      </c>
      <c r="C3" s="7"/>
      <c r="D3" s="7"/>
      <c r="E3" s="7"/>
      <c r="F3" s="7"/>
      <c r="G3" s="7"/>
      <c r="H3" s="7"/>
      <c r="I3" s="5" t="s">
        <v>41</v>
      </c>
      <c r="J3" s="10">
        <v>264</v>
      </c>
      <c r="K3" s="10">
        <v>395</v>
      </c>
      <c r="L3" s="10"/>
      <c r="M3" s="10"/>
      <c r="N3" s="10">
        <f aca="true" t="shared" si="0" ref="N3:N25">SUM(J3:M3)</f>
        <v>659</v>
      </c>
    </row>
    <row r="4" spans="1:14" ht="39.75" customHeight="1">
      <c r="A4" s="5" t="s">
        <v>43</v>
      </c>
      <c r="B4" s="5" t="s">
        <v>3</v>
      </c>
      <c r="C4" s="7"/>
      <c r="D4" s="7"/>
      <c r="E4" s="7"/>
      <c r="F4" s="7"/>
      <c r="G4" s="7"/>
      <c r="H4" s="7"/>
      <c r="I4" s="5" t="s">
        <v>42</v>
      </c>
      <c r="J4" s="10">
        <v>122</v>
      </c>
      <c r="K4" s="10">
        <v>185</v>
      </c>
      <c r="L4" s="10">
        <v>119</v>
      </c>
      <c r="M4" s="10"/>
      <c r="N4" s="10">
        <f t="shared" si="0"/>
        <v>426</v>
      </c>
    </row>
    <row r="5" spans="1:14" ht="39.75" customHeight="1">
      <c r="A5" s="5" t="s">
        <v>44</v>
      </c>
      <c r="B5" s="5" t="s">
        <v>45</v>
      </c>
      <c r="C5" s="7"/>
      <c r="D5" s="7"/>
      <c r="E5" s="7"/>
      <c r="F5" s="7"/>
      <c r="G5" s="7"/>
      <c r="H5" s="7"/>
      <c r="I5" s="5" t="s">
        <v>46</v>
      </c>
      <c r="J5" s="10">
        <v>129</v>
      </c>
      <c r="K5" s="10">
        <v>291</v>
      </c>
      <c r="L5" s="10">
        <v>150</v>
      </c>
      <c r="M5" s="10"/>
      <c r="N5" s="10">
        <f t="shared" si="0"/>
        <v>570</v>
      </c>
    </row>
    <row r="6" spans="1:14" ht="39.75" customHeight="1">
      <c r="A6" s="5" t="s">
        <v>47</v>
      </c>
      <c r="B6" s="5" t="s">
        <v>48</v>
      </c>
      <c r="C6" s="7"/>
      <c r="D6" s="7"/>
      <c r="E6" s="7"/>
      <c r="F6" s="7"/>
      <c r="G6" s="7"/>
      <c r="H6" s="7"/>
      <c r="I6" s="5" t="s">
        <v>49</v>
      </c>
      <c r="J6" s="10">
        <v>147</v>
      </c>
      <c r="K6" s="10">
        <v>249</v>
      </c>
      <c r="L6" s="10">
        <v>156</v>
      </c>
      <c r="M6" s="10"/>
      <c r="N6" s="10">
        <f t="shared" si="0"/>
        <v>552</v>
      </c>
    </row>
    <row r="7" spans="1:14" ht="39.75" customHeight="1">
      <c r="A7" s="5" t="s">
        <v>51</v>
      </c>
      <c r="B7" s="5" t="s">
        <v>5</v>
      </c>
      <c r="C7" s="7"/>
      <c r="D7" s="7"/>
      <c r="E7" s="7"/>
      <c r="F7" s="7"/>
      <c r="G7" s="7"/>
      <c r="H7" s="7"/>
      <c r="I7" s="5" t="s">
        <v>50</v>
      </c>
      <c r="J7" s="10">
        <v>113</v>
      </c>
      <c r="K7" s="10">
        <v>202</v>
      </c>
      <c r="L7" s="10">
        <v>118</v>
      </c>
      <c r="M7" s="10"/>
      <c r="N7" s="10">
        <f t="shared" si="0"/>
        <v>433</v>
      </c>
    </row>
    <row r="8" spans="1:14" ht="39.75" customHeight="1">
      <c r="A8" s="5" t="s">
        <v>52</v>
      </c>
      <c r="B8" s="5" t="s">
        <v>53</v>
      </c>
      <c r="C8" s="7"/>
      <c r="D8" s="7"/>
      <c r="E8" s="7"/>
      <c r="F8" s="7"/>
      <c r="G8" s="7"/>
      <c r="H8" s="7"/>
      <c r="I8" s="5" t="s">
        <v>54</v>
      </c>
      <c r="J8" s="10">
        <v>192</v>
      </c>
      <c r="K8" s="10">
        <v>377</v>
      </c>
      <c r="L8" s="10">
        <v>241</v>
      </c>
      <c r="M8" s="10"/>
      <c r="N8" s="10">
        <f t="shared" si="0"/>
        <v>810</v>
      </c>
    </row>
    <row r="9" spans="1:14" ht="39.75" customHeight="1">
      <c r="A9" s="5" t="s">
        <v>55</v>
      </c>
      <c r="B9" s="5" t="s">
        <v>6</v>
      </c>
      <c r="C9" s="7"/>
      <c r="D9" s="7"/>
      <c r="E9" s="7"/>
      <c r="F9" s="7"/>
      <c r="G9" s="7"/>
      <c r="H9" s="7"/>
      <c r="I9" s="5" t="s">
        <v>56</v>
      </c>
      <c r="J9" s="10">
        <v>136</v>
      </c>
      <c r="K9" s="10">
        <v>355</v>
      </c>
      <c r="L9" s="10">
        <v>187</v>
      </c>
      <c r="M9" s="10"/>
      <c r="N9" s="10">
        <f t="shared" si="0"/>
        <v>678</v>
      </c>
    </row>
    <row r="10" spans="1:14" ht="39.75" customHeight="1">
      <c r="A10" s="5" t="s">
        <v>57</v>
      </c>
      <c r="B10" s="5" t="s">
        <v>58</v>
      </c>
      <c r="C10" s="7"/>
      <c r="D10" s="7"/>
      <c r="E10" s="7"/>
      <c r="F10" s="7"/>
      <c r="G10" s="7"/>
      <c r="H10" s="7"/>
      <c r="I10" s="5" t="s">
        <v>59</v>
      </c>
      <c r="J10" s="10">
        <v>93</v>
      </c>
      <c r="K10" s="10">
        <v>212</v>
      </c>
      <c r="L10" s="10">
        <v>141</v>
      </c>
      <c r="M10" s="10"/>
      <c r="N10" s="10">
        <f t="shared" si="0"/>
        <v>446</v>
      </c>
    </row>
    <row r="11" spans="1:14" ht="39.75" customHeight="1">
      <c r="A11" s="5" t="s">
        <v>60</v>
      </c>
      <c r="B11" s="5" t="s">
        <v>61</v>
      </c>
      <c r="C11" s="7"/>
      <c r="D11" s="7"/>
      <c r="E11" s="7"/>
      <c r="F11" s="7"/>
      <c r="G11" s="7"/>
      <c r="H11" s="7"/>
      <c r="I11" s="5" t="s">
        <v>62</v>
      </c>
      <c r="J11" s="10">
        <v>129</v>
      </c>
      <c r="K11" s="10">
        <v>259</v>
      </c>
      <c r="L11" s="10">
        <v>166</v>
      </c>
      <c r="M11" s="10"/>
      <c r="N11" s="10">
        <f t="shared" si="0"/>
        <v>554</v>
      </c>
    </row>
    <row r="12" spans="1:14" ht="39.75" customHeight="1">
      <c r="A12" s="5" t="s">
        <v>63</v>
      </c>
      <c r="B12" s="5" t="s">
        <v>64</v>
      </c>
      <c r="C12" s="7"/>
      <c r="D12" s="7"/>
      <c r="E12" s="7"/>
      <c r="F12" s="7"/>
      <c r="G12" s="7"/>
      <c r="H12" s="7"/>
      <c r="I12" s="5" t="s">
        <v>65</v>
      </c>
      <c r="J12" s="10">
        <v>349</v>
      </c>
      <c r="K12" s="10">
        <v>561</v>
      </c>
      <c r="L12" s="10">
        <v>283</v>
      </c>
      <c r="M12" s="10"/>
      <c r="N12" s="10">
        <f t="shared" si="0"/>
        <v>1193</v>
      </c>
    </row>
    <row r="13" spans="1:14" ht="39.75" customHeight="1">
      <c r="A13" s="5" t="s">
        <v>66</v>
      </c>
      <c r="B13" s="5" t="s">
        <v>67</v>
      </c>
      <c r="C13" s="7"/>
      <c r="D13" s="7"/>
      <c r="E13" s="7"/>
      <c r="F13" s="7"/>
      <c r="G13" s="7"/>
      <c r="H13" s="7"/>
      <c r="I13" s="5" t="s">
        <v>65</v>
      </c>
      <c r="J13" s="10">
        <v>139</v>
      </c>
      <c r="K13" s="10">
        <v>259</v>
      </c>
      <c r="L13" s="10">
        <v>334</v>
      </c>
      <c r="M13" s="10"/>
      <c r="N13" s="10">
        <f t="shared" si="0"/>
        <v>732</v>
      </c>
    </row>
    <row r="14" spans="1:14" ht="39.75" customHeight="1">
      <c r="A14" s="5" t="s">
        <v>68</v>
      </c>
      <c r="B14" s="5" t="s">
        <v>69</v>
      </c>
      <c r="C14" s="7"/>
      <c r="D14" s="7"/>
      <c r="E14" s="7"/>
      <c r="F14" s="7"/>
      <c r="G14" s="7"/>
      <c r="H14" s="7"/>
      <c r="I14" s="5" t="s">
        <v>65</v>
      </c>
      <c r="J14" s="10">
        <v>129</v>
      </c>
      <c r="K14" s="10">
        <v>686</v>
      </c>
      <c r="L14" s="10">
        <v>403</v>
      </c>
      <c r="M14" s="10"/>
      <c r="N14" s="10">
        <f t="shared" si="0"/>
        <v>1218</v>
      </c>
    </row>
    <row r="15" spans="1:14" ht="39.75" customHeight="1">
      <c r="A15" s="5" t="s">
        <v>70</v>
      </c>
      <c r="B15" s="5" t="s">
        <v>71</v>
      </c>
      <c r="C15" s="7"/>
      <c r="D15" s="7"/>
      <c r="E15" s="7"/>
      <c r="F15" s="7"/>
      <c r="G15" s="7"/>
      <c r="H15" s="7"/>
      <c r="I15" s="5" t="s">
        <v>65</v>
      </c>
      <c r="J15" s="10">
        <v>215</v>
      </c>
      <c r="K15" s="10">
        <v>490</v>
      </c>
      <c r="L15" s="10">
        <v>184</v>
      </c>
      <c r="M15" s="10"/>
      <c r="N15" s="10">
        <f t="shared" si="0"/>
        <v>889</v>
      </c>
    </row>
    <row r="16" spans="1:14" ht="39.75" customHeight="1">
      <c r="A16" s="5" t="s">
        <v>72</v>
      </c>
      <c r="B16" s="5" t="s">
        <v>73</v>
      </c>
      <c r="C16" s="7"/>
      <c r="D16" s="7"/>
      <c r="E16" s="7"/>
      <c r="F16" s="7"/>
      <c r="G16" s="7"/>
      <c r="H16" s="7"/>
      <c r="I16" s="5" t="s">
        <v>65</v>
      </c>
      <c r="J16" s="10"/>
      <c r="K16" s="10"/>
      <c r="L16" s="10"/>
      <c r="M16" s="10">
        <v>873</v>
      </c>
      <c r="N16" s="10">
        <f t="shared" si="0"/>
        <v>873</v>
      </c>
    </row>
    <row r="17" spans="1:14" ht="39.75" customHeight="1">
      <c r="A17" s="5" t="s">
        <v>74</v>
      </c>
      <c r="B17" s="5" t="s">
        <v>80</v>
      </c>
      <c r="C17" s="7"/>
      <c r="D17" s="7"/>
      <c r="E17" s="7"/>
      <c r="F17" s="7"/>
      <c r="G17" s="7"/>
      <c r="H17" s="7"/>
      <c r="I17" s="5" t="s">
        <v>65</v>
      </c>
      <c r="J17" s="10"/>
      <c r="K17" s="10"/>
      <c r="L17" s="10"/>
      <c r="M17" s="10">
        <v>1475</v>
      </c>
      <c r="N17" s="10">
        <f t="shared" si="0"/>
        <v>1475</v>
      </c>
    </row>
    <row r="18" spans="1:14" ht="39.75" customHeight="1">
      <c r="A18" s="5" t="s">
        <v>75</v>
      </c>
      <c r="B18" s="5" t="s">
        <v>113</v>
      </c>
      <c r="C18" s="7"/>
      <c r="D18" s="7"/>
      <c r="E18" s="7"/>
      <c r="F18" s="7"/>
      <c r="G18" s="7"/>
      <c r="H18" s="7"/>
      <c r="I18" s="5" t="s">
        <v>76</v>
      </c>
      <c r="J18" s="10">
        <v>198</v>
      </c>
      <c r="K18" s="10">
        <v>372</v>
      </c>
      <c r="L18" s="10">
        <v>212</v>
      </c>
      <c r="M18" s="10">
        <v>164</v>
      </c>
      <c r="N18" s="10">
        <f t="shared" si="0"/>
        <v>946</v>
      </c>
    </row>
    <row r="19" spans="1:14" ht="39.75" customHeight="1">
      <c r="A19" s="6" t="s">
        <v>131</v>
      </c>
      <c r="B19" s="6" t="s">
        <v>114</v>
      </c>
      <c r="C19" s="7"/>
      <c r="D19" s="7"/>
      <c r="E19" s="7"/>
      <c r="F19" s="7"/>
      <c r="G19" s="7"/>
      <c r="H19" s="7"/>
      <c r="I19" s="6" t="s">
        <v>41</v>
      </c>
      <c r="J19" s="11"/>
      <c r="K19" s="11"/>
      <c r="L19" s="11">
        <v>327</v>
      </c>
      <c r="M19" s="11">
        <v>115</v>
      </c>
      <c r="N19" s="10">
        <f t="shared" si="0"/>
        <v>442</v>
      </c>
    </row>
    <row r="20" spans="1:14" ht="39.75" customHeight="1">
      <c r="A20" s="5" t="s">
        <v>78</v>
      </c>
      <c r="B20" s="5" t="s">
        <v>115</v>
      </c>
      <c r="C20" s="5"/>
      <c r="D20" s="5"/>
      <c r="E20" s="5"/>
      <c r="F20" s="5"/>
      <c r="G20" s="5"/>
      <c r="H20" s="5"/>
      <c r="I20" s="5" t="s">
        <v>77</v>
      </c>
      <c r="J20" s="10">
        <v>131</v>
      </c>
      <c r="K20" s="10">
        <v>319</v>
      </c>
      <c r="L20" s="10">
        <v>167</v>
      </c>
      <c r="M20" s="10">
        <v>312</v>
      </c>
      <c r="N20" s="10">
        <f t="shared" si="0"/>
        <v>929</v>
      </c>
    </row>
    <row r="21" spans="1:14" ht="39.75" customHeight="1">
      <c r="A21" s="5" t="s">
        <v>79</v>
      </c>
      <c r="B21" s="5" t="s">
        <v>116</v>
      </c>
      <c r="C21" s="5"/>
      <c r="D21" s="5"/>
      <c r="E21" s="5"/>
      <c r="F21" s="5"/>
      <c r="G21" s="5"/>
      <c r="H21" s="5"/>
      <c r="I21" s="5" t="s">
        <v>65</v>
      </c>
      <c r="J21" s="10"/>
      <c r="K21" s="10"/>
      <c r="L21" s="10"/>
      <c r="M21" s="10">
        <v>694</v>
      </c>
      <c r="N21" s="10">
        <f t="shared" si="0"/>
        <v>694</v>
      </c>
    </row>
    <row r="22" spans="1:14" ht="39.75" customHeight="1">
      <c r="A22" s="2" t="s">
        <v>81</v>
      </c>
      <c r="B22" s="2" t="s">
        <v>117</v>
      </c>
      <c r="C22" s="5"/>
      <c r="D22" s="5"/>
      <c r="E22" s="5"/>
      <c r="F22" s="5"/>
      <c r="G22" s="5"/>
      <c r="H22" s="5"/>
      <c r="I22" s="2" t="s">
        <v>65</v>
      </c>
      <c r="J22" s="10"/>
      <c r="K22" s="10"/>
      <c r="L22" s="10"/>
      <c r="M22" s="10">
        <v>569</v>
      </c>
      <c r="N22" s="10">
        <f t="shared" si="0"/>
        <v>569</v>
      </c>
    </row>
    <row r="23" spans="1:14" ht="39.75" customHeight="1">
      <c r="A23" s="5" t="s">
        <v>82</v>
      </c>
      <c r="B23" s="5" t="s">
        <v>118</v>
      </c>
      <c r="C23" s="5"/>
      <c r="D23" s="5"/>
      <c r="E23" s="5"/>
      <c r="F23" s="5"/>
      <c r="G23" s="5"/>
      <c r="H23" s="5"/>
      <c r="I23" s="5" t="s">
        <v>65</v>
      </c>
      <c r="J23" s="10"/>
      <c r="K23" s="10"/>
      <c r="L23" s="10"/>
      <c r="M23" s="10">
        <v>770</v>
      </c>
      <c r="N23" s="10">
        <f t="shared" si="0"/>
        <v>770</v>
      </c>
    </row>
    <row r="24" spans="1:14" ht="39.75" customHeight="1">
      <c r="A24" s="5" t="s">
        <v>83</v>
      </c>
      <c r="B24" s="5" t="s">
        <v>119</v>
      </c>
      <c r="C24" s="5"/>
      <c r="D24" s="5"/>
      <c r="E24" s="5"/>
      <c r="F24" s="5"/>
      <c r="G24" s="5"/>
      <c r="H24" s="5"/>
      <c r="I24" s="5" t="s">
        <v>65</v>
      </c>
      <c r="J24" s="10"/>
      <c r="K24" s="10"/>
      <c r="L24" s="10"/>
      <c r="M24" s="10">
        <v>524</v>
      </c>
      <c r="N24" s="10">
        <f t="shared" si="0"/>
        <v>524</v>
      </c>
    </row>
    <row r="25" spans="1:14" ht="39.75" customHeight="1">
      <c r="A25" s="5" t="s">
        <v>2</v>
      </c>
      <c r="B25" s="5"/>
      <c r="C25" s="5"/>
      <c r="D25" s="5"/>
      <c r="E25" s="5"/>
      <c r="F25" s="5"/>
      <c r="G25" s="5"/>
      <c r="H25" s="5"/>
      <c r="I25" s="5"/>
      <c r="J25" s="10">
        <f>SUM(J3:J24)</f>
        <v>2486</v>
      </c>
      <c r="K25" s="10">
        <f>SUM(K3:K24)</f>
        <v>5212</v>
      </c>
      <c r="L25" s="10">
        <f>SUM(L3:L24)</f>
        <v>3188</v>
      </c>
      <c r="M25" s="10">
        <f>SUM(M3:M24)</f>
        <v>5496</v>
      </c>
      <c r="N25" s="10">
        <f t="shared" si="0"/>
        <v>16382</v>
      </c>
    </row>
    <row r="26" spans="1:14" ht="15.75" customHeight="1">
      <c r="A26" s="13"/>
      <c r="B26" s="13"/>
      <c r="I26" s="14"/>
      <c r="J26" s="15"/>
      <c r="K26" s="15"/>
      <c r="L26" s="15"/>
      <c r="M26" s="15"/>
      <c r="N26" s="15"/>
    </row>
    <row r="27" spans="1:14" ht="15.75" customHeight="1">
      <c r="A27" s="13"/>
      <c r="B27" s="13"/>
      <c r="I27" s="14"/>
      <c r="J27" s="15"/>
      <c r="K27" s="15"/>
      <c r="L27" s="15"/>
      <c r="M27" s="15"/>
      <c r="N27" s="15"/>
    </row>
  </sheetData>
  <sheetProtection/>
  <mergeCells count="1">
    <mergeCell ref="A1:N1"/>
  </mergeCells>
  <printOptions/>
  <pageMargins left="0.1968503937007874" right="0" top="0.1968503937007874" bottom="0.5905511811023623" header="0.35433070866141736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7">
      <selection activeCell="A2" sqref="A2"/>
    </sheetView>
  </sheetViews>
  <sheetFormatPr defaultColWidth="9.140625" defaultRowHeight="12.75"/>
  <cols>
    <col min="1" max="1" width="33.8515625" style="12" bestFit="1" customWidth="1"/>
    <col min="2" max="2" width="39.140625" style="16" bestFit="1" customWidth="1"/>
    <col min="3" max="5" width="0" style="12" hidden="1" customWidth="1"/>
    <col min="6" max="8" width="0.13671875" style="12" hidden="1" customWidth="1"/>
    <col min="9" max="9" width="28.00390625" style="12" bestFit="1" customWidth="1"/>
    <col min="10" max="10" width="10.00390625" style="17" customWidth="1"/>
    <col min="11" max="11" width="11.28125" style="17" customWidth="1"/>
    <col min="12" max="12" width="10.8515625" style="17" customWidth="1"/>
    <col min="13" max="13" width="10.57421875" style="17" bestFit="1" customWidth="1"/>
    <col min="14" max="14" width="9.421875" style="17" bestFit="1" customWidth="1"/>
    <col min="15" max="16384" width="9.140625" style="12" customWidth="1"/>
  </cols>
  <sheetData>
    <row r="1" spans="1:14" ht="24.75" customHeight="1">
      <c r="A1" s="20" t="s">
        <v>110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34.5" customHeight="1">
      <c r="A2" s="2" t="s">
        <v>14</v>
      </c>
      <c r="B2" s="8" t="s">
        <v>0</v>
      </c>
      <c r="C2" s="5"/>
      <c r="D2" s="5"/>
      <c r="E2" s="5"/>
      <c r="F2" s="5"/>
      <c r="G2" s="5"/>
      <c r="H2" s="5"/>
      <c r="I2" s="3" t="s">
        <v>15</v>
      </c>
      <c r="J2" s="9" t="s">
        <v>8</v>
      </c>
      <c r="K2" s="9" t="s">
        <v>9</v>
      </c>
      <c r="L2" s="9" t="s">
        <v>13</v>
      </c>
      <c r="M2" s="9" t="s">
        <v>12</v>
      </c>
      <c r="N2" s="4" t="s">
        <v>2</v>
      </c>
    </row>
    <row r="3" spans="1:14" ht="39.75" customHeight="1">
      <c r="A3" s="5" t="s">
        <v>86</v>
      </c>
      <c r="B3" s="5" t="s">
        <v>84</v>
      </c>
      <c r="C3" s="7"/>
      <c r="D3" s="7"/>
      <c r="E3" s="7"/>
      <c r="F3" s="7"/>
      <c r="G3" s="7"/>
      <c r="H3" s="7"/>
      <c r="I3" s="5" t="s">
        <v>85</v>
      </c>
      <c r="J3" s="10">
        <v>152</v>
      </c>
      <c r="K3" s="10">
        <v>304</v>
      </c>
      <c r="L3" s="10">
        <v>199</v>
      </c>
      <c r="M3" s="10"/>
      <c r="N3" s="10">
        <f aca="true" t="shared" si="0" ref="N3:N14">SUM(J3:M3)</f>
        <v>655</v>
      </c>
    </row>
    <row r="4" spans="1:14" ht="39.75" customHeight="1">
      <c r="A4" s="5" t="s">
        <v>87</v>
      </c>
      <c r="B4" s="5" t="s">
        <v>88</v>
      </c>
      <c r="C4" s="7"/>
      <c r="D4" s="7"/>
      <c r="E4" s="7"/>
      <c r="F4" s="7"/>
      <c r="G4" s="7"/>
      <c r="H4" s="7"/>
      <c r="I4" s="5" t="s">
        <v>89</v>
      </c>
      <c r="J4" s="10">
        <v>191</v>
      </c>
      <c r="K4" s="10">
        <v>374</v>
      </c>
      <c r="L4" s="10">
        <v>147</v>
      </c>
      <c r="M4" s="10"/>
      <c r="N4" s="10">
        <f t="shared" si="0"/>
        <v>712</v>
      </c>
    </row>
    <row r="5" spans="1:14" ht="39.75" customHeight="1">
      <c r="A5" s="5" t="s">
        <v>90</v>
      </c>
      <c r="B5" s="5" t="s">
        <v>92</v>
      </c>
      <c r="C5" s="7"/>
      <c r="D5" s="7"/>
      <c r="E5" s="7"/>
      <c r="F5" s="7"/>
      <c r="G5" s="7"/>
      <c r="H5" s="7"/>
      <c r="I5" s="5" t="s">
        <v>91</v>
      </c>
      <c r="J5" s="10">
        <v>219</v>
      </c>
      <c r="K5" s="10">
        <v>430</v>
      </c>
      <c r="L5" s="10">
        <v>271</v>
      </c>
      <c r="M5" s="10"/>
      <c r="N5" s="10">
        <f t="shared" si="0"/>
        <v>920</v>
      </c>
    </row>
    <row r="6" spans="1:14" ht="39.75" customHeight="1">
      <c r="A6" s="5" t="s">
        <v>94</v>
      </c>
      <c r="B6" s="5" t="s">
        <v>93</v>
      </c>
      <c r="C6" s="7"/>
      <c r="D6" s="7"/>
      <c r="E6" s="7"/>
      <c r="F6" s="7"/>
      <c r="G6" s="7"/>
      <c r="H6" s="7"/>
      <c r="I6" s="5" t="s">
        <v>91</v>
      </c>
      <c r="J6" s="10">
        <v>155</v>
      </c>
      <c r="K6" s="10">
        <v>228</v>
      </c>
      <c r="L6" s="10">
        <v>370</v>
      </c>
      <c r="M6" s="10"/>
      <c r="N6" s="10">
        <f t="shared" si="0"/>
        <v>753</v>
      </c>
    </row>
    <row r="7" spans="1:14" ht="39.75" customHeight="1">
      <c r="A7" s="5" t="s">
        <v>95</v>
      </c>
      <c r="B7" s="5" t="s">
        <v>96</v>
      </c>
      <c r="C7" s="7"/>
      <c r="D7" s="7"/>
      <c r="E7" s="7"/>
      <c r="F7" s="7"/>
      <c r="G7" s="7"/>
      <c r="H7" s="7"/>
      <c r="I7" s="5" t="s">
        <v>91</v>
      </c>
      <c r="J7" s="10">
        <v>248</v>
      </c>
      <c r="K7" s="10">
        <v>370</v>
      </c>
      <c r="L7" s="10">
        <v>225</v>
      </c>
      <c r="M7" s="10"/>
      <c r="N7" s="10">
        <f t="shared" si="0"/>
        <v>843</v>
      </c>
    </row>
    <row r="8" spans="1:14" ht="39.75" customHeight="1">
      <c r="A8" s="5" t="s">
        <v>97</v>
      </c>
      <c r="B8" s="5" t="s">
        <v>98</v>
      </c>
      <c r="C8" s="7"/>
      <c r="D8" s="7"/>
      <c r="E8" s="7"/>
      <c r="F8" s="7"/>
      <c r="G8" s="7"/>
      <c r="H8" s="7"/>
      <c r="I8" s="5" t="s">
        <v>99</v>
      </c>
      <c r="J8" s="10">
        <v>93</v>
      </c>
      <c r="K8" s="10">
        <v>146</v>
      </c>
      <c r="L8" s="10">
        <v>122</v>
      </c>
      <c r="M8" s="10"/>
      <c r="N8" s="10">
        <f t="shared" si="0"/>
        <v>361</v>
      </c>
    </row>
    <row r="9" spans="1:14" ht="39.75" customHeight="1">
      <c r="A9" s="5" t="s">
        <v>100</v>
      </c>
      <c r="B9" s="5" t="s">
        <v>7</v>
      </c>
      <c r="C9" s="7"/>
      <c r="D9" s="7"/>
      <c r="E9" s="7"/>
      <c r="F9" s="7"/>
      <c r="G9" s="7"/>
      <c r="H9" s="7"/>
      <c r="I9" s="5" t="s">
        <v>101</v>
      </c>
      <c r="J9" s="10">
        <v>179</v>
      </c>
      <c r="K9" s="10">
        <v>353</v>
      </c>
      <c r="L9" s="10">
        <v>278</v>
      </c>
      <c r="M9" s="10"/>
      <c r="N9" s="10">
        <f t="shared" si="0"/>
        <v>810</v>
      </c>
    </row>
    <row r="10" spans="1:14" ht="39.75" customHeight="1">
      <c r="A10" s="5" t="s">
        <v>102</v>
      </c>
      <c r="B10" s="5" t="s">
        <v>124</v>
      </c>
      <c r="C10" s="7"/>
      <c r="D10" s="7"/>
      <c r="E10" s="7"/>
      <c r="F10" s="7"/>
      <c r="G10" s="7"/>
      <c r="H10" s="7"/>
      <c r="I10" s="5" t="s">
        <v>91</v>
      </c>
      <c r="J10" s="10"/>
      <c r="K10" s="10"/>
      <c r="L10" s="10"/>
      <c r="M10" s="10">
        <v>1189</v>
      </c>
      <c r="N10" s="10">
        <f t="shared" si="0"/>
        <v>1189</v>
      </c>
    </row>
    <row r="11" spans="1:14" ht="39.75" customHeight="1">
      <c r="A11" s="5" t="s">
        <v>103</v>
      </c>
      <c r="B11" s="5" t="s">
        <v>125</v>
      </c>
      <c r="C11" s="7"/>
      <c r="D11" s="7"/>
      <c r="E11" s="7"/>
      <c r="F11" s="7"/>
      <c r="G11" s="7"/>
      <c r="H11" s="7"/>
      <c r="I11" s="5" t="s">
        <v>91</v>
      </c>
      <c r="J11" s="10"/>
      <c r="K11" s="10"/>
      <c r="L11" s="10"/>
      <c r="M11" s="10">
        <v>1048</v>
      </c>
      <c r="N11" s="10">
        <f t="shared" si="0"/>
        <v>1048</v>
      </c>
    </row>
    <row r="12" spans="1:14" ht="39.75" customHeight="1">
      <c r="A12" s="5" t="s">
        <v>104</v>
      </c>
      <c r="B12" s="5" t="s">
        <v>126</v>
      </c>
      <c r="C12" s="7"/>
      <c r="D12" s="7"/>
      <c r="E12" s="7"/>
      <c r="F12" s="7"/>
      <c r="G12" s="7"/>
      <c r="H12" s="7"/>
      <c r="I12" s="5" t="s">
        <v>105</v>
      </c>
      <c r="J12" s="10">
        <v>59</v>
      </c>
      <c r="K12" s="10">
        <v>84</v>
      </c>
      <c r="L12" s="10">
        <v>38</v>
      </c>
      <c r="M12" s="10">
        <v>264</v>
      </c>
      <c r="N12" s="10">
        <f t="shared" si="0"/>
        <v>445</v>
      </c>
    </row>
    <row r="13" spans="1:14" ht="39.75" customHeight="1">
      <c r="A13" s="5" t="s">
        <v>106</v>
      </c>
      <c r="B13" s="5" t="s">
        <v>127</v>
      </c>
      <c r="C13" s="7"/>
      <c r="D13" s="7"/>
      <c r="E13" s="7"/>
      <c r="F13" s="7"/>
      <c r="G13" s="7"/>
      <c r="H13" s="7"/>
      <c r="I13" s="5" t="s">
        <v>112</v>
      </c>
      <c r="J13" s="10"/>
      <c r="K13" s="10"/>
      <c r="L13" s="10"/>
      <c r="M13" s="10">
        <v>535</v>
      </c>
      <c r="N13" s="10">
        <f t="shared" si="0"/>
        <v>535</v>
      </c>
    </row>
    <row r="14" spans="1:14" ht="39.75" customHeight="1">
      <c r="A14" s="5"/>
      <c r="B14" s="5" t="s">
        <v>2</v>
      </c>
      <c r="C14" s="7"/>
      <c r="D14" s="7"/>
      <c r="E14" s="7"/>
      <c r="F14" s="7"/>
      <c r="G14" s="7"/>
      <c r="H14" s="7"/>
      <c r="I14" s="5"/>
      <c r="J14" s="10">
        <f>SUM(J3:J13)</f>
        <v>1296</v>
      </c>
      <c r="K14" s="10">
        <f>SUM(K3:K13)</f>
        <v>2289</v>
      </c>
      <c r="L14" s="10">
        <f>SUM(L3:L13)</f>
        <v>1650</v>
      </c>
      <c r="M14" s="10">
        <f>SUM(M3:M13)</f>
        <v>3036</v>
      </c>
      <c r="N14" s="10">
        <f t="shared" si="0"/>
        <v>8271</v>
      </c>
    </row>
    <row r="15" spans="1:14" ht="15.75" customHeight="1">
      <c r="A15" s="13"/>
      <c r="B15" s="13"/>
      <c r="I15" s="14"/>
      <c r="J15" s="15"/>
      <c r="K15" s="15"/>
      <c r="L15" s="15"/>
      <c r="M15" s="15"/>
      <c r="N15" s="15"/>
    </row>
    <row r="16" spans="1:14" ht="15.75" customHeight="1">
      <c r="A16" s="13"/>
      <c r="B16" s="13"/>
      <c r="I16" s="14"/>
      <c r="J16" s="15"/>
      <c r="K16" s="15"/>
      <c r="L16" s="15"/>
      <c r="M16" s="15"/>
      <c r="N16" s="15"/>
    </row>
    <row r="17" spans="1:14" ht="15.75" customHeight="1">
      <c r="A17" s="13"/>
      <c r="B17" s="13"/>
      <c r="I17" s="14"/>
      <c r="J17" s="15"/>
      <c r="K17" s="15"/>
      <c r="L17" s="15"/>
      <c r="M17" s="15"/>
      <c r="N17" s="15"/>
    </row>
    <row r="18" spans="1:14" ht="15.75" customHeight="1">
      <c r="A18" s="13"/>
      <c r="B18" s="13"/>
      <c r="I18" s="14"/>
      <c r="J18" s="15"/>
      <c r="K18" s="15"/>
      <c r="L18" s="15"/>
      <c r="M18" s="15"/>
      <c r="N18" s="15"/>
    </row>
    <row r="19" spans="1:14" ht="15.75" customHeight="1">
      <c r="A19" s="13"/>
      <c r="B19" s="13"/>
      <c r="I19" s="14"/>
      <c r="J19" s="15"/>
      <c r="K19" s="15"/>
      <c r="L19" s="15"/>
      <c r="M19" s="15"/>
      <c r="N19" s="15"/>
    </row>
  </sheetData>
  <sheetProtection/>
  <mergeCells count="1">
    <mergeCell ref="A1:N1"/>
  </mergeCells>
  <printOptions/>
  <pageMargins left="0.1968503937007874" right="0" top="0.1968503937007874" bottom="0.5905511811023623" header="0.35433070866141736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-- Antonella COMI c/o Ufficio VII - ATP Teramo</cp:lastModifiedBy>
  <cp:lastPrinted>2016-02-08T10:52:56Z</cp:lastPrinted>
  <dcterms:created xsi:type="dcterms:W3CDTF">1999-09-30T09:11:44Z</dcterms:created>
  <dcterms:modified xsi:type="dcterms:W3CDTF">2016-02-09T07:54:53Z</dcterms:modified>
  <cp:category/>
  <cp:version/>
  <cp:contentType/>
  <cp:contentStatus/>
</cp:coreProperties>
</file>