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RADUATORIA 07.08 DECRETO" sheetId="1" r:id="rId1"/>
  </sheets>
  <definedNames/>
  <calcPr fullCalcOnLoad="1"/>
</workbook>
</file>

<file path=xl/sharedStrings.xml><?xml version="1.0" encoding="utf-8"?>
<sst xmlns="http://schemas.openxmlformats.org/spreadsheetml/2006/main" count="191" uniqueCount="119">
  <si>
    <t>Ministero  della Pubblica Istruzione - Ufficio Scolastico Regionale per L'Abruzzo</t>
  </si>
  <si>
    <t>UFFICIO SCOLASTICO PROVINCIALE TERAMO</t>
  </si>
  <si>
    <t>GRADUATORIA ASSISTENTI AMM/VI PER SOSTITUZIONE D.S.G.A.</t>
  </si>
  <si>
    <t>DATA</t>
  </si>
  <si>
    <t>RUOLO</t>
  </si>
  <si>
    <t>SERVIZIO</t>
  </si>
  <si>
    <t>PRE RUOLO</t>
  </si>
  <si>
    <t>T  I  T  O  L  I</t>
  </si>
  <si>
    <t>PRECEDENZE</t>
  </si>
  <si>
    <t>N</t>
  </si>
  <si>
    <t>SCUOLA TITOLARITA'</t>
  </si>
  <si>
    <t>COGNOME E NOME</t>
  </si>
  <si>
    <t>DI</t>
  </si>
  <si>
    <t>TOTALE</t>
  </si>
  <si>
    <t>NASCITA</t>
  </si>
  <si>
    <t>dal</t>
  </si>
  <si>
    <t>aa</t>
  </si>
  <si>
    <t>mm</t>
  </si>
  <si>
    <t>gg</t>
  </si>
  <si>
    <t>T.mm</t>
  </si>
  <si>
    <t>T. mm</t>
  </si>
  <si>
    <t>ruolo</t>
  </si>
  <si>
    <t>p.ruolo</t>
  </si>
  <si>
    <t>EE.LL</t>
  </si>
  <si>
    <t>contin.</t>
  </si>
  <si>
    <t>A)</t>
  </si>
  <si>
    <t>servvzio</t>
  </si>
  <si>
    <t>tit. studio</t>
  </si>
  <si>
    <t>I.S.</t>
  </si>
  <si>
    <t>NERETO</t>
  </si>
  <si>
    <t>TESTARDI ROBERTO</t>
  </si>
  <si>
    <t>si</t>
  </si>
  <si>
    <t xml:space="preserve">I.T.I. </t>
  </si>
  <si>
    <t>TERAMO</t>
  </si>
  <si>
    <t>RICCI MADDALENA</t>
  </si>
  <si>
    <t>I.S. "Peano"</t>
  </si>
  <si>
    <t>SCARPANTONIO Fiorina</t>
  </si>
  <si>
    <t>D.D.3^ C</t>
  </si>
  <si>
    <t>MANDOLESE Vincenzo</t>
  </si>
  <si>
    <t>ITG "Forti"</t>
  </si>
  <si>
    <t>DI GAETANO Elisabetta</t>
  </si>
  <si>
    <t>no</t>
  </si>
  <si>
    <t>S.M.</t>
  </si>
  <si>
    <t>SILVI</t>
  </si>
  <si>
    <t>DE DOMINICIS GIOVANNI</t>
  </si>
  <si>
    <t>I.T.I. "ALES."</t>
  </si>
  <si>
    <t>DI MENNO DI BUCCHIANICO C.</t>
  </si>
  <si>
    <t xml:space="preserve">I. C. </t>
  </si>
  <si>
    <t>CIVITELLA</t>
  </si>
  <si>
    <t>CELANI OLINDO</t>
  </si>
  <si>
    <t>ITG "Moretti"</t>
  </si>
  <si>
    <t>ROSETO</t>
  </si>
  <si>
    <t>QUERCETTI Alessandra</t>
  </si>
  <si>
    <t>I.C.S.Nicolò</t>
  </si>
  <si>
    <t>CAPANNA  Rosella</t>
  </si>
  <si>
    <t>I.P.C</t>
  </si>
  <si>
    <t>Teramo</t>
  </si>
  <si>
    <t>GUERRIERI Laura</t>
  </si>
  <si>
    <t>ITI "Cerulli"</t>
  </si>
  <si>
    <t>Giulianova</t>
  </si>
  <si>
    <t>FIORA'  Lina</t>
  </si>
  <si>
    <t>D.D.</t>
  </si>
  <si>
    <t>Montorio</t>
  </si>
  <si>
    <t>ABATIE JOSEPH</t>
  </si>
  <si>
    <t>I.T.C. "Comi"</t>
  </si>
  <si>
    <t>DI ANTONIO CANDIDA</t>
  </si>
  <si>
    <t>Martinsicuro</t>
  </si>
  <si>
    <t>SCIAMANNA CARMELITA</t>
  </si>
  <si>
    <t>IPIAS"Marino</t>
  </si>
  <si>
    <t>D'ANGELANTONIO  V.</t>
  </si>
  <si>
    <t>Notaresco</t>
  </si>
  <si>
    <t>MOSCA DEBORA</t>
  </si>
  <si>
    <t>I.C.</t>
  </si>
  <si>
    <t>CAVAROCCHI Carla</t>
  </si>
  <si>
    <t>DI GIACOMO Sante</t>
  </si>
  <si>
    <t>I.T.C."Pscal"</t>
  </si>
  <si>
    <t xml:space="preserve">DI GIANDOMENICO  A. </t>
  </si>
  <si>
    <t xml:space="preserve">S.M. </t>
  </si>
  <si>
    <t>NOTARESCO</t>
  </si>
  <si>
    <t>LIBERATORI Anna  M.</t>
  </si>
  <si>
    <t>I. C.</t>
  </si>
  <si>
    <t>A.Adriatica</t>
  </si>
  <si>
    <t>DI TECCO  Tiziana</t>
  </si>
  <si>
    <t>REGANATINI  M. Pia</t>
  </si>
  <si>
    <t>L.Cl. "Saffo"</t>
  </si>
  <si>
    <t>DI FELICIANTONIO Dario</t>
  </si>
  <si>
    <t>I.T,C."Rosa"</t>
  </si>
  <si>
    <t>NARDINI Claudia</t>
  </si>
  <si>
    <t>01709/83</t>
  </si>
  <si>
    <t>CONVITTO</t>
  </si>
  <si>
    <t>ZAMPINI Antonio</t>
  </si>
  <si>
    <t>FAZZARI  P.</t>
  </si>
  <si>
    <t>ITG"Moretti"</t>
  </si>
  <si>
    <t>CUOMO  Serafina</t>
  </si>
  <si>
    <t>0405/63</t>
  </si>
  <si>
    <t>Direzione D.</t>
  </si>
  <si>
    <t>DI BLASIO  Biagio</t>
  </si>
  <si>
    <t>ROMANI Desolina</t>
  </si>
  <si>
    <t>ANGELINI Marta</t>
  </si>
  <si>
    <t>S.M. "Bindi"</t>
  </si>
  <si>
    <t>DI PASUALE CESARE</t>
  </si>
  <si>
    <t>RASTELLI  Antonella</t>
  </si>
  <si>
    <t>84-2</t>
  </si>
  <si>
    <t>D.D.1^ C</t>
  </si>
  <si>
    <t>LAURIOLA Lisa</t>
  </si>
  <si>
    <t>BASILICO Pio</t>
  </si>
  <si>
    <t>ATRI</t>
  </si>
  <si>
    <t>IEZZI Lucia</t>
  </si>
  <si>
    <r>
      <t xml:space="preserve"> </t>
    </r>
    <r>
      <rPr>
        <b/>
        <sz val="10"/>
        <rFont val="Times New Roman"/>
        <family val="1"/>
      </rPr>
      <t>I</t>
    </r>
    <r>
      <rPr>
        <sz val="6"/>
        <rFont val="Times New Roman"/>
        <family val="1"/>
      </rPr>
      <t xml:space="preserve"> </t>
    </r>
    <r>
      <rPr>
        <sz val="6"/>
        <rFont val="Arial"/>
        <family val="0"/>
      </rPr>
      <t>- ANZIANITA' SERVIZIO-</t>
    </r>
  </si>
  <si>
    <r>
      <t>III-</t>
    </r>
    <r>
      <rPr>
        <sz val="6"/>
        <rFont val="Arial"/>
        <family val="2"/>
      </rPr>
      <t>T. G.</t>
    </r>
  </si>
  <si>
    <t>GRADUATORIA ASISTENTI AMMINISTRATIVI A TEMPO DERMINATO</t>
  </si>
  <si>
    <t>(Punti graduatoria permanente)</t>
  </si>
  <si>
    <t>DI LUIGI  SANTA</t>
  </si>
  <si>
    <t>MARANO SORIANA</t>
  </si>
  <si>
    <t>AMICUCCI PAOLA GIULIA</t>
  </si>
  <si>
    <t>DI GAETANO GOFFREDO</t>
  </si>
  <si>
    <t>ANNO SCOLASTICO 20072008</t>
  </si>
  <si>
    <t>IL RESPONSABILE DELL'U.S.P.</t>
  </si>
  <si>
    <t>f.to Dott. Lantino Romani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</si>
</sst>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000"/>
    <numFmt numFmtId="173" formatCode="00"/>
    <numFmt numFmtId="174" formatCode="000"/>
    <numFmt numFmtId="175" formatCode="mmm\-yyyy"/>
    <numFmt numFmtId="176" formatCode="[$-410]dddd\ d\ mmmm\ yyyy"/>
    <numFmt numFmtId="177" formatCode="dd/mm/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Courier"/>
      <family val="0"/>
    </font>
    <font>
      <b/>
      <sz val="7"/>
      <name val="Arial"/>
      <family val="0"/>
    </font>
    <font>
      <sz val="6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Continuous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0" fontId="0" fillId="0" borderId="6" xfId="0" applyNumberFormat="1" applyBorder="1" applyAlignment="1">
      <alignment horizontal="centerContinuous"/>
    </xf>
    <xf numFmtId="0" fontId="4" fillId="0" borderId="5" xfId="0" applyNumberFormat="1" applyFont="1" applyBorder="1" applyAlignment="1">
      <alignment horizontal="centerContinuous"/>
    </xf>
    <xf numFmtId="0" fontId="0" fillId="0" borderId="7" xfId="0" applyNumberFormat="1" applyBorder="1" applyAlignment="1">
      <alignment horizontal="centerContinuous"/>
    </xf>
    <xf numFmtId="0" fontId="0" fillId="0" borderId="8" xfId="0" applyNumberFormat="1" applyBorder="1" applyAlignment="1">
      <alignment horizontal="centerContinuous"/>
    </xf>
    <xf numFmtId="0" fontId="0" fillId="0" borderId="5" xfId="0" applyNumberFormat="1" applyBorder="1" applyAlignment="1">
      <alignment/>
    </xf>
    <xf numFmtId="0" fontId="5" fillId="0" borderId="9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Continuous"/>
    </xf>
    <xf numFmtId="0" fontId="0" fillId="0" borderId="11" xfId="0" applyNumberFormat="1" applyBorder="1" applyAlignment="1">
      <alignment horizontal="centerContinuous"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7" fillId="0" borderId="8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13" fillId="0" borderId="16" xfId="0" applyNumberFormat="1" applyFont="1" applyBorder="1" applyAlignment="1">
      <alignment horizontal="centerContinuous"/>
    </xf>
    <xf numFmtId="0" fontId="9" fillId="0" borderId="1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5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10" fillId="0" borderId="22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177" fontId="5" fillId="0" borderId="22" xfId="0" applyNumberFormat="1" applyFont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4" xfId="0" applyNumberForma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0" fillId="0" borderId="22" xfId="0" applyNumberFormat="1" applyFont="1" applyFill="1" applyBorder="1" applyAlignment="1">
      <alignment horizontal="left"/>
    </xf>
    <xf numFmtId="0" fontId="4" fillId="0" borderId="22" xfId="0" applyNumberFormat="1" applyFont="1" applyBorder="1" applyAlignment="1">
      <alignment/>
    </xf>
    <xf numFmtId="0" fontId="14" fillId="0" borderId="21" xfId="0" applyNumberFormat="1" applyFont="1" applyBorder="1" applyAlignment="1">
      <alignment horizontal="right"/>
    </xf>
    <xf numFmtId="0" fontId="14" fillId="0" borderId="22" xfId="0" applyNumberFormat="1" applyFont="1" applyBorder="1" applyAlignment="1">
      <alignment horizontal="right"/>
    </xf>
    <xf numFmtId="0" fontId="14" fillId="0" borderId="24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right"/>
    </xf>
    <xf numFmtId="0" fontId="14" fillId="0" borderId="22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14" fillId="0" borderId="21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center"/>
    </xf>
    <xf numFmtId="0" fontId="14" fillId="0" borderId="28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0" fillId="0" borderId="22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30" xfId="0" applyNumberFormat="1" applyFont="1" applyFill="1" applyBorder="1" applyAlignment="1">
      <alignment horizontal="right"/>
    </xf>
    <xf numFmtId="0" fontId="14" fillId="0" borderId="25" xfId="0" applyNumberFormat="1" applyFont="1" applyBorder="1" applyAlignment="1">
      <alignment horizontal="right"/>
    </xf>
    <xf numFmtId="0" fontId="14" fillId="0" borderId="1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20" xfId="0" applyNumberFormat="1" applyFont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2" xfId="0" applyNumberForma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0" fontId="14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right"/>
    </xf>
    <xf numFmtId="0" fontId="14" fillId="0" borderId="3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15" fillId="0" borderId="22" xfId="0" applyNumberFormat="1" applyFont="1" applyFill="1" applyBorder="1" applyAlignment="1">
      <alignment horizontal="left"/>
    </xf>
    <xf numFmtId="0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right"/>
    </xf>
    <xf numFmtId="0" fontId="0" fillId="0" borderId="32" xfId="0" applyNumberFormat="1" applyFont="1" applyBorder="1" applyAlignment="1">
      <alignment horizontal="right"/>
    </xf>
    <xf numFmtId="0" fontId="0" fillId="0" borderId="33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1" fillId="0" borderId="24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4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266700</xdr:colOff>
      <xdr:row>2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667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8"/>
  <sheetViews>
    <sheetView showZeros="0" tabSelected="1" zoomScale="75" zoomScaleNormal="75" workbookViewId="0" topLeftCell="A1">
      <selection activeCell="X15" sqref="X15"/>
    </sheetView>
  </sheetViews>
  <sheetFormatPr defaultColWidth="9.140625" defaultRowHeight="12.75"/>
  <cols>
    <col min="1" max="1" width="2.7109375" style="1" customWidth="1"/>
    <col min="2" max="2" width="9.28125" style="2" customWidth="1"/>
    <col min="3" max="3" width="6.8515625" style="2" customWidth="1"/>
    <col min="4" max="4" width="19.28125" style="2" customWidth="1"/>
    <col min="5" max="5" width="7.28125" style="6" customWidth="1"/>
    <col min="6" max="6" width="7.28125" style="2" customWidth="1"/>
    <col min="7" max="8" width="4.140625" style="2" hidden="1" customWidth="1"/>
    <col min="9" max="9" width="4.140625" style="67" hidden="1" customWidth="1"/>
    <col min="10" max="10" width="5.00390625" style="67" hidden="1" customWidth="1"/>
    <col min="11" max="13" width="3.7109375" style="2" hidden="1" customWidth="1"/>
    <col min="14" max="14" width="5.00390625" style="67" hidden="1" customWidth="1"/>
    <col min="15" max="15" width="4.7109375" style="2" hidden="1" customWidth="1"/>
    <col min="16" max="16" width="6.00390625" style="2" hidden="1" customWidth="1"/>
    <col min="17" max="17" width="5.28125" style="2" hidden="1" customWidth="1"/>
    <col min="18" max="18" width="5.8515625" style="2" hidden="1" customWidth="1"/>
    <col min="19" max="19" width="2.421875" style="67" hidden="1" customWidth="1"/>
    <col min="20" max="20" width="5.140625" style="2" customWidth="1"/>
    <col min="21" max="21" width="1.7109375" style="2" customWidth="1"/>
    <col min="22" max="22" width="8.00390625" style="6" bestFit="1" customWidth="1"/>
    <col min="23" max="23" width="8.57421875" style="6" customWidth="1"/>
    <col min="24" max="25" width="14.57421875" style="2" customWidth="1"/>
    <col min="26" max="16384" width="8.8515625" style="2" customWidth="1"/>
  </cols>
  <sheetData>
    <row r="1" spans="1:2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4" ht="15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2.75">
      <c r="A3" s="3"/>
      <c r="B3" s="154" t="s">
        <v>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3:20" ht="5.25" customHeight="1">
      <c r="C6" s="4"/>
      <c r="D6" s="5"/>
      <c r="F6" s="5"/>
      <c r="G6" s="5"/>
      <c r="H6" s="5"/>
      <c r="I6" s="7"/>
      <c r="J6" s="7"/>
      <c r="K6" s="5"/>
      <c r="L6" s="5"/>
      <c r="M6" s="5"/>
      <c r="N6" s="7"/>
      <c r="O6" s="5"/>
      <c r="P6" s="5"/>
      <c r="Q6" s="5"/>
      <c r="R6" s="5"/>
      <c r="S6" s="7"/>
      <c r="T6" s="5"/>
    </row>
    <row r="7" spans="1:23" ht="12.75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</row>
    <row r="8" spans="1:23" ht="12.75">
      <c r="A8" s="160" t="s">
        <v>116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</row>
    <row r="9" spans="1:2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9"/>
      <c r="B10" s="10"/>
      <c r="C10" s="11"/>
      <c r="D10" s="12"/>
      <c r="E10" s="13" t="s">
        <v>3</v>
      </c>
      <c r="F10" s="13" t="s">
        <v>4</v>
      </c>
      <c r="G10" s="14" t="s">
        <v>5</v>
      </c>
      <c r="H10" s="15"/>
      <c r="I10" s="15"/>
      <c r="J10" s="16"/>
      <c r="K10" s="17" t="s">
        <v>6</v>
      </c>
      <c r="L10" s="15"/>
      <c r="M10" s="15"/>
      <c r="N10" s="18"/>
      <c r="O10" s="19" t="s">
        <v>7</v>
      </c>
      <c r="P10" s="19"/>
      <c r="Q10" s="19"/>
      <c r="R10" s="19"/>
      <c r="S10" s="19"/>
      <c r="T10" s="10"/>
      <c r="U10" s="20"/>
      <c r="V10" s="156" t="s">
        <v>8</v>
      </c>
      <c r="W10" s="157"/>
    </row>
    <row r="11" spans="1:23" ht="11.25" customHeight="1">
      <c r="A11" s="21" t="s">
        <v>9</v>
      </c>
      <c r="B11" s="22" t="s">
        <v>10</v>
      </c>
      <c r="C11" s="23"/>
      <c r="D11" s="24" t="s">
        <v>11</v>
      </c>
      <c r="E11" s="25" t="s">
        <v>12</v>
      </c>
      <c r="F11" s="26"/>
      <c r="G11" s="27" t="s">
        <v>4</v>
      </c>
      <c r="H11" s="7"/>
      <c r="I11" s="7"/>
      <c r="J11" s="28"/>
      <c r="L11" s="7"/>
      <c r="M11" s="7"/>
      <c r="N11" s="29"/>
      <c r="O11" s="30" t="s">
        <v>108</v>
      </c>
      <c r="P11" s="19"/>
      <c r="Q11" s="19"/>
      <c r="R11" s="31"/>
      <c r="S11" s="32" t="s">
        <v>109</v>
      </c>
      <c r="T11" s="33" t="s">
        <v>13</v>
      </c>
      <c r="U11" s="34"/>
      <c r="V11" s="158"/>
      <c r="W11" s="159"/>
    </row>
    <row r="12" spans="1:23" ht="12.75">
      <c r="A12" s="35"/>
      <c r="B12" s="36"/>
      <c r="C12" s="37"/>
      <c r="D12" s="38"/>
      <c r="E12" s="39" t="s">
        <v>14</v>
      </c>
      <c r="F12" s="40" t="s">
        <v>15</v>
      </c>
      <c r="G12" s="41" t="s">
        <v>16</v>
      </c>
      <c r="H12" s="42" t="s">
        <v>17</v>
      </c>
      <c r="I12" s="42" t="s">
        <v>18</v>
      </c>
      <c r="J12" s="43" t="s">
        <v>19</v>
      </c>
      <c r="K12" s="44" t="s">
        <v>16</v>
      </c>
      <c r="L12" s="42" t="s">
        <v>17</v>
      </c>
      <c r="M12" s="42" t="s">
        <v>18</v>
      </c>
      <c r="N12" s="45" t="s">
        <v>20</v>
      </c>
      <c r="O12" s="46" t="s">
        <v>21</v>
      </c>
      <c r="P12" s="47" t="s">
        <v>22</v>
      </c>
      <c r="Q12" s="47" t="s">
        <v>23</v>
      </c>
      <c r="R12" s="47" t="s">
        <v>24</v>
      </c>
      <c r="S12" s="48" t="s">
        <v>25</v>
      </c>
      <c r="T12" s="49"/>
      <c r="U12" s="37"/>
      <c r="V12" s="50" t="s">
        <v>26</v>
      </c>
      <c r="W12" s="51" t="s">
        <v>27</v>
      </c>
    </row>
    <row r="13" spans="1:25" ht="12.75">
      <c r="A13" s="52">
        <v>1</v>
      </c>
      <c r="B13" s="53" t="s">
        <v>28</v>
      </c>
      <c r="C13" s="54" t="s">
        <v>29</v>
      </c>
      <c r="D13" s="55" t="s">
        <v>30</v>
      </c>
      <c r="E13" s="56">
        <v>21163</v>
      </c>
      <c r="F13" s="57">
        <v>33117</v>
      </c>
      <c r="G13" s="58">
        <v>17</v>
      </c>
      <c r="H13" s="59"/>
      <c r="I13" s="59"/>
      <c r="J13" s="60">
        <v>204</v>
      </c>
      <c r="K13" s="61"/>
      <c r="L13" s="62"/>
      <c r="M13" s="62"/>
      <c r="N13" s="63"/>
      <c r="O13" s="61">
        <v>408</v>
      </c>
      <c r="P13" s="62"/>
      <c r="Q13" s="62"/>
      <c r="R13" s="62">
        <v>184</v>
      </c>
      <c r="S13" s="61"/>
      <c r="T13" s="64">
        <f>SUM(O13:R13)</f>
        <v>592</v>
      </c>
      <c r="U13" s="65"/>
      <c r="V13" s="44">
        <v>28</v>
      </c>
      <c r="W13" s="66" t="s">
        <v>31</v>
      </c>
      <c r="X13" s="67"/>
      <c r="Y13" s="67"/>
    </row>
    <row r="14" spans="1:25" ht="12.75">
      <c r="A14" s="52">
        <v>2</v>
      </c>
      <c r="B14" s="55" t="s">
        <v>32</v>
      </c>
      <c r="C14" s="54" t="s">
        <v>33</v>
      </c>
      <c r="D14" s="55" t="s">
        <v>34</v>
      </c>
      <c r="E14" s="56">
        <v>23242</v>
      </c>
      <c r="F14" s="57">
        <v>38961</v>
      </c>
      <c r="G14" s="58">
        <v>1</v>
      </c>
      <c r="H14" s="59"/>
      <c r="I14" s="59"/>
      <c r="J14" s="60">
        <v>12</v>
      </c>
      <c r="K14" s="61">
        <v>7</v>
      </c>
      <c r="L14" s="62"/>
      <c r="M14" s="62"/>
      <c r="N14" s="63">
        <v>84</v>
      </c>
      <c r="O14" s="61">
        <v>24</v>
      </c>
      <c r="P14" s="62">
        <v>84</v>
      </c>
      <c r="Q14" s="62"/>
      <c r="R14" s="62"/>
      <c r="S14" s="61"/>
      <c r="T14" s="64">
        <f>SUM(O14:S14)</f>
        <v>108</v>
      </c>
      <c r="U14" s="37"/>
      <c r="V14" s="50">
        <v>12</v>
      </c>
      <c r="W14" s="68" t="s">
        <v>31</v>
      </c>
      <c r="X14" s="69"/>
      <c r="Y14" s="69"/>
    </row>
    <row r="15" spans="1:25" ht="12.75">
      <c r="A15" s="52">
        <v>3</v>
      </c>
      <c r="B15" s="55" t="s">
        <v>35</v>
      </c>
      <c r="C15" s="70" t="s">
        <v>29</v>
      </c>
      <c r="D15" s="55" t="s">
        <v>36</v>
      </c>
      <c r="E15" s="56">
        <v>25416</v>
      </c>
      <c r="F15" s="57">
        <v>35797</v>
      </c>
      <c r="G15" s="58">
        <v>9</v>
      </c>
      <c r="H15" s="59">
        <v>8</v>
      </c>
      <c r="I15" s="59"/>
      <c r="J15" s="60">
        <v>116</v>
      </c>
      <c r="K15" s="61"/>
      <c r="L15" s="62"/>
      <c r="M15" s="62"/>
      <c r="N15" s="63"/>
      <c r="O15" s="61">
        <v>232</v>
      </c>
      <c r="P15" s="62"/>
      <c r="Q15" s="62"/>
      <c r="R15" s="62">
        <v>64</v>
      </c>
      <c r="S15" s="61"/>
      <c r="T15" s="64">
        <f>SUM(O15:S15)</f>
        <v>296</v>
      </c>
      <c r="U15" s="37"/>
      <c r="V15" s="50">
        <v>3</v>
      </c>
      <c r="W15" s="68" t="s">
        <v>31</v>
      </c>
      <c r="X15" s="69"/>
      <c r="Y15" s="69"/>
    </row>
    <row r="16" spans="1:25" ht="12.75">
      <c r="A16" s="52">
        <v>4</v>
      </c>
      <c r="B16" s="55" t="s">
        <v>37</v>
      </c>
      <c r="C16" s="54" t="s">
        <v>33</v>
      </c>
      <c r="D16" s="55" t="s">
        <v>38</v>
      </c>
      <c r="E16" s="56">
        <v>17299</v>
      </c>
      <c r="F16" s="57">
        <v>27303</v>
      </c>
      <c r="G16" s="58">
        <v>32</v>
      </c>
      <c r="H16" s="59">
        <v>11</v>
      </c>
      <c r="I16" s="59"/>
      <c r="J16" s="60">
        <v>395</v>
      </c>
      <c r="K16" s="61">
        <v>1</v>
      </c>
      <c r="L16" s="62">
        <v>11</v>
      </c>
      <c r="M16" s="62"/>
      <c r="N16" s="63">
        <v>23</v>
      </c>
      <c r="O16" s="61">
        <v>790</v>
      </c>
      <c r="P16" s="62">
        <v>23</v>
      </c>
      <c r="Q16" s="62"/>
      <c r="R16" s="62">
        <v>88</v>
      </c>
      <c r="S16" s="61">
        <f>SUM(O16:R16)</f>
        <v>901</v>
      </c>
      <c r="T16" s="64">
        <f>SUM(S16)</f>
        <v>901</v>
      </c>
      <c r="U16" s="37"/>
      <c r="V16" s="50"/>
      <c r="W16" s="68" t="s">
        <v>31</v>
      </c>
      <c r="X16" s="69"/>
      <c r="Y16" s="69"/>
    </row>
    <row r="17" spans="1:25" ht="12.75">
      <c r="A17" s="52">
        <v>5</v>
      </c>
      <c r="B17" s="55" t="s">
        <v>39</v>
      </c>
      <c r="C17" s="54" t="s">
        <v>33</v>
      </c>
      <c r="D17" s="71" t="s">
        <v>40</v>
      </c>
      <c r="E17" s="56">
        <v>19650</v>
      </c>
      <c r="F17" s="57">
        <v>27760</v>
      </c>
      <c r="G17" s="72">
        <v>31</v>
      </c>
      <c r="H17" s="73">
        <v>8</v>
      </c>
      <c r="I17" s="73"/>
      <c r="J17" s="60">
        <v>380</v>
      </c>
      <c r="K17" s="74"/>
      <c r="L17" s="73">
        <v>2</v>
      </c>
      <c r="M17" s="73"/>
      <c r="N17" s="75">
        <v>2</v>
      </c>
      <c r="O17" s="76">
        <v>760</v>
      </c>
      <c r="P17" s="59">
        <v>2</v>
      </c>
      <c r="Q17" s="59"/>
      <c r="R17" s="59">
        <v>352</v>
      </c>
      <c r="S17" s="74"/>
      <c r="T17" s="64">
        <f aca="true" t="shared" si="0" ref="T17:T48">SUM(O17:S17)</f>
        <v>1114</v>
      </c>
      <c r="U17" s="37"/>
      <c r="V17" s="50">
        <v>51</v>
      </c>
      <c r="W17" s="68" t="s">
        <v>41</v>
      </c>
      <c r="X17" s="69"/>
      <c r="Y17" s="69"/>
    </row>
    <row r="18" spans="1:25" ht="12.75">
      <c r="A18" s="52">
        <v>6</v>
      </c>
      <c r="B18" s="55" t="s">
        <v>42</v>
      </c>
      <c r="C18" s="54" t="s">
        <v>43</v>
      </c>
      <c r="D18" s="71" t="s">
        <v>44</v>
      </c>
      <c r="E18" s="56">
        <v>18686</v>
      </c>
      <c r="F18" s="57">
        <v>28388</v>
      </c>
      <c r="G18" s="72">
        <v>29</v>
      </c>
      <c r="H18" s="73">
        <v>11</v>
      </c>
      <c r="I18" s="73"/>
      <c r="J18" s="60">
        <v>359</v>
      </c>
      <c r="K18" s="74"/>
      <c r="L18" s="73">
        <v>9</v>
      </c>
      <c r="M18" s="73"/>
      <c r="N18" s="63">
        <v>9</v>
      </c>
      <c r="O18" s="61">
        <v>718</v>
      </c>
      <c r="P18" s="62">
        <v>9</v>
      </c>
      <c r="Q18" s="62"/>
      <c r="R18" s="62">
        <v>8</v>
      </c>
      <c r="S18" s="74"/>
      <c r="T18" s="64">
        <f t="shared" si="0"/>
        <v>735</v>
      </c>
      <c r="U18" s="37"/>
      <c r="V18" s="50">
        <v>48</v>
      </c>
      <c r="W18" s="77" t="s">
        <v>41</v>
      </c>
      <c r="X18" s="67"/>
      <c r="Y18" s="67"/>
    </row>
    <row r="19" spans="1:25" ht="12.75">
      <c r="A19" s="52">
        <v>7</v>
      </c>
      <c r="B19" s="78" t="s">
        <v>45</v>
      </c>
      <c r="C19" s="70" t="s">
        <v>33</v>
      </c>
      <c r="D19" s="79" t="s">
        <v>46</v>
      </c>
      <c r="E19" s="80">
        <v>25613</v>
      </c>
      <c r="F19" s="81">
        <v>34943</v>
      </c>
      <c r="G19" s="72">
        <v>11</v>
      </c>
      <c r="H19" s="73">
        <v>11</v>
      </c>
      <c r="I19" s="73">
        <v>4</v>
      </c>
      <c r="J19" s="60">
        <v>143</v>
      </c>
      <c r="K19" s="82">
        <v>1</v>
      </c>
      <c r="L19" s="83">
        <v>8</v>
      </c>
      <c r="M19" s="83">
        <v>27</v>
      </c>
      <c r="N19" s="84">
        <v>21</v>
      </c>
      <c r="O19" s="76">
        <v>286</v>
      </c>
      <c r="P19" s="59">
        <v>21</v>
      </c>
      <c r="Q19" s="59"/>
      <c r="R19" s="59">
        <v>16</v>
      </c>
      <c r="S19" s="74"/>
      <c r="T19" s="85">
        <f t="shared" si="0"/>
        <v>323</v>
      </c>
      <c r="U19" s="86"/>
      <c r="V19" s="87">
        <v>40</v>
      </c>
      <c r="W19" s="68" t="s">
        <v>41</v>
      </c>
      <c r="X19" s="69"/>
      <c r="Y19" s="69"/>
    </row>
    <row r="20" spans="1:25" ht="13.5" customHeight="1">
      <c r="A20" s="52">
        <v>8</v>
      </c>
      <c r="B20" s="55" t="s">
        <v>47</v>
      </c>
      <c r="C20" s="54" t="s">
        <v>48</v>
      </c>
      <c r="D20" s="71" t="s">
        <v>49</v>
      </c>
      <c r="E20" s="56">
        <v>18126</v>
      </c>
      <c r="F20" s="57">
        <v>28388</v>
      </c>
      <c r="G20" s="72">
        <v>29</v>
      </c>
      <c r="H20" s="73">
        <v>11</v>
      </c>
      <c r="I20" s="73"/>
      <c r="J20" s="60">
        <v>359</v>
      </c>
      <c r="K20" s="74"/>
      <c r="L20" s="73">
        <v>9</v>
      </c>
      <c r="M20" s="73">
        <v>19</v>
      </c>
      <c r="N20" s="63">
        <v>10</v>
      </c>
      <c r="O20" s="61">
        <v>718</v>
      </c>
      <c r="P20" s="62">
        <v>10</v>
      </c>
      <c r="Q20" s="62"/>
      <c r="R20" s="62">
        <v>328</v>
      </c>
      <c r="S20" s="74"/>
      <c r="T20" s="64">
        <f t="shared" si="0"/>
        <v>1056</v>
      </c>
      <c r="U20" s="37"/>
      <c r="V20" s="50">
        <v>22</v>
      </c>
      <c r="W20" s="77" t="s">
        <v>41</v>
      </c>
      <c r="X20" s="69"/>
      <c r="Y20" s="69"/>
    </row>
    <row r="21" spans="1:25" ht="12.75">
      <c r="A21" s="52">
        <v>9</v>
      </c>
      <c r="B21" s="55" t="s">
        <v>50</v>
      </c>
      <c r="C21" s="54" t="s">
        <v>51</v>
      </c>
      <c r="D21" s="71" t="s">
        <v>52</v>
      </c>
      <c r="E21" s="56">
        <v>21864</v>
      </c>
      <c r="F21" s="57">
        <v>29007</v>
      </c>
      <c r="G21" s="72">
        <v>28</v>
      </c>
      <c r="H21" s="73">
        <v>3</v>
      </c>
      <c r="I21" s="73"/>
      <c r="J21" s="60">
        <v>339</v>
      </c>
      <c r="K21" s="74"/>
      <c r="L21" s="73"/>
      <c r="M21" s="73"/>
      <c r="N21" s="63"/>
      <c r="O21" s="61">
        <v>678</v>
      </c>
      <c r="P21" s="62"/>
      <c r="Q21" s="62"/>
      <c r="R21" s="62">
        <v>316</v>
      </c>
      <c r="S21" s="74"/>
      <c r="T21" s="64">
        <f t="shared" si="0"/>
        <v>994</v>
      </c>
      <c r="U21" s="37"/>
      <c r="V21" s="50">
        <v>21</v>
      </c>
      <c r="W21" s="77" t="s">
        <v>41</v>
      </c>
      <c r="X21" s="67"/>
      <c r="Y21" s="67"/>
    </row>
    <row r="22" spans="1:25" ht="12.75">
      <c r="A22" s="52">
        <v>10</v>
      </c>
      <c r="B22" s="78" t="s">
        <v>53</v>
      </c>
      <c r="C22" s="70" t="s">
        <v>33</v>
      </c>
      <c r="D22" s="88" t="s">
        <v>54</v>
      </c>
      <c r="E22" s="80">
        <v>20858</v>
      </c>
      <c r="F22" s="81">
        <v>34952</v>
      </c>
      <c r="G22" s="89">
        <v>12</v>
      </c>
      <c r="H22" s="83"/>
      <c r="I22" s="83"/>
      <c r="J22" s="90">
        <v>144</v>
      </c>
      <c r="K22" s="82">
        <v>5</v>
      </c>
      <c r="L22" s="83">
        <v>9</v>
      </c>
      <c r="M22" s="83">
        <v>26</v>
      </c>
      <c r="N22" s="91">
        <v>70</v>
      </c>
      <c r="O22" s="92">
        <v>288</v>
      </c>
      <c r="P22" s="93">
        <v>70</v>
      </c>
      <c r="Q22" s="93"/>
      <c r="R22" s="93">
        <v>16</v>
      </c>
      <c r="S22" s="82"/>
      <c r="T22" s="64">
        <f t="shared" si="0"/>
        <v>374</v>
      </c>
      <c r="U22" s="94"/>
      <c r="V22" s="95">
        <v>13</v>
      </c>
      <c r="W22" s="77" t="s">
        <v>41</v>
      </c>
      <c r="X22" s="67"/>
      <c r="Y22" s="67"/>
    </row>
    <row r="23" spans="1:25" s="102" customFormat="1" ht="12.75">
      <c r="A23" s="52">
        <v>11</v>
      </c>
      <c r="B23" s="96" t="s">
        <v>55</v>
      </c>
      <c r="C23" s="71" t="s">
        <v>56</v>
      </c>
      <c r="D23" s="24" t="s">
        <v>57</v>
      </c>
      <c r="E23" s="97">
        <v>21406</v>
      </c>
      <c r="F23" s="57">
        <v>36427</v>
      </c>
      <c r="G23" s="98">
        <v>7</v>
      </c>
      <c r="H23" s="73">
        <v>11</v>
      </c>
      <c r="I23" s="99"/>
      <c r="J23" s="100">
        <v>95</v>
      </c>
      <c r="K23" s="74">
        <v>4</v>
      </c>
      <c r="L23" s="73">
        <v>2</v>
      </c>
      <c r="M23" s="73"/>
      <c r="N23" s="63">
        <v>50</v>
      </c>
      <c r="O23" s="61">
        <v>190</v>
      </c>
      <c r="P23" s="62">
        <v>50</v>
      </c>
      <c r="Q23" s="62">
        <v>8</v>
      </c>
      <c r="R23" s="62">
        <v>32</v>
      </c>
      <c r="S23" s="74"/>
      <c r="T23" s="64">
        <f t="shared" si="0"/>
        <v>280</v>
      </c>
      <c r="U23" s="37"/>
      <c r="V23" s="50">
        <v>12</v>
      </c>
      <c r="W23" s="77" t="s">
        <v>41</v>
      </c>
      <c r="X23" s="101"/>
      <c r="Y23" s="101"/>
    </row>
    <row r="24" spans="1:25" ht="12.75">
      <c r="A24" s="52">
        <v>12</v>
      </c>
      <c r="B24" s="71" t="s">
        <v>58</v>
      </c>
      <c r="C24" s="103" t="s">
        <v>59</v>
      </c>
      <c r="D24" s="88" t="s">
        <v>60</v>
      </c>
      <c r="E24" s="56">
        <v>22840</v>
      </c>
      <c r="F24" s="57">
        <v>36049</v>
      </c>
      <c r="G24" s="89">
        <v>9</v>
      </c>
      <c r="H24" s="104"/>
      <c r="I24" s="104"/>
      <c r="J24" s="105">
        <v>108</v>
      </c>
      <c r="K24" s="74">
        <v>5</v>
      </c>
      <c r="L24" s="73">
        <v>5</v>
      </c>
      <c r="M24" s="73"/>
      <c r="N24" s="63">
        <v>65</v>
      </c>
      <c r="O24" s="61">
        <v>216</v>
      </c>
      <c r="P24" s="62">
        <v>65</v>
      </c>
      <c r="Q24" s="62"/>
      <c r="R24" s="62">
        <v>88</v>
      </c>
      <c r="S24" s="74"/>
      <c r="T24" s="64">
        <f t="shared" si="0"/>
        <v>369</v>
      </c>
      <c r="U24" s="37"/>
      <c r="V24" s="50">
        <v>9</v>
      </c>
      <c r="W24" s="77" t="s">
        <v>41</v>
      </c>
      <c r="X24" s="67"/>
      <c r="Y24" s="67"/>
    </row>
    <row r="25" spans="1:25" s="102" customFormat="1" ht="12.75">
      <c r="A25" s="52">
        <v>13</v>
      </c>
      <c r="B25" s="53" t="s">
        <v>61</v>
      </c>
      <c r="C25" s="55" t="s">
        <v>62</v>
      </c>
      <c r="D25" s="55" t="s">
        <v>63</v>
      </c>
      <c r="E25" s="56">
        <v>22439</v>
      </c>
      <c r="F25" s="57">
        <v>38596</v>
      </c>
      <c r="G25" s="58">
        <v>2</v>
      </c>
      <c r="H25" s="59"/>
      <c r="I25" s="59"/>
      <c r="J25" s="60">
        <v>24</v>
      </c>
      <c r="K25" s="61">
        <v>8</v>
      </c>
      <c r="L25" s="62">
        <v>8</v>
      </c>
      <c r="M25" s="62">
        <v>10</v>
      </c>
      <c r="N25" s="63">
        <v>104</v>
      </c>
      <c r="O25" s="61">
        <v>48</v>
      </c>
      <c r="P25" s="62">
        <v>104</v>
      </c>
      <c r="Q25" s="62"/>
      <c r="R25" s="62">
        <v>8</v>
      </c>
      <c r="S25" s="61"/>
      <c r="T25" s="64">
        <f t="shared" si="0"/>
        <v>160</v>
      </c>
      <c r="U25" s="37"/>
      <c r="V25" s="50">
        <v>9</v>
      </c>
      <c r="W25" s="77" t="s">
        <v>41</v>
      </c>
      <c r="X25" s="101"/>
      <c r="Y25" s="101"/>
    </row>
    <row r="26" spans="1:25" ht="12.75">
      <c r="A26" s="52">
        <v>14</v>
      </c>
      <c r="B26" s="71" t="s">
        <v>64</v>
      </c>
      <c r="C26" s="71" t="s">
        <v>56</v>
      </c>
      <c r="D26" s="88" t="s">
        <v>65</v>
      </c>
      <c r="E26" s="56">
        <v>18639</v>
      </c>
      <c r="F26" s="57">
        <v>30316</v>
      </c>
      <c r="G26" s="89">
        <v>24</v>
      </c>
      <c r="H26" s="104">
        <v>8</v>
      </c>
      <c r="I26" s="104"/>
      <c r="J26" s="90">
        <v>296</v>
      </c>
      <c r="K26" s="65"/>
      <c r="L26" s="104"/>
      <c r="M26" s="73"/>
      <c r="N26" s="106"/>
      <c r="O26" s="107">
        <v>592</v>
      </c>
      <c r="P26" s="62"/>
      <c r="Q26" s="62"/>
      <c r="R26" s="62">
        <v>268</v>
      </c>
      <c r="S26" s="61"/>
      <c r="T26" s="64">
        <f t="shared" si="0"/>
        <v>860</v>
      </c>
      <c r="U26" s="37"/>
      <c r="V26" s="50">
        <v>8</v>
      </c>
      <c r="W26" s="77" t="s">
        <v>41</v>
      </c>
      <c r="X26" s="67"/>
      <c r="Y26" s="67"/>
    </row>
    <row r="27" spans="1:25" s="109" customFormat="1" ht="12.75">
      <c r="A27" s="52">
        <v>15</v>
      </c>
      <c r="B27" s="55" t="s">
        <v>61</v>
      </c>
      <c r="C27" s="55" t="s">
        <v>66</v>
      </c>
      <c r="D27" s="55" t="s">
        <v>67</v>
      </c>
      <c r="E27" s="56">
        <v>21239</v>
      </c>
      <c r="F27" s="57">
        <v>34943</v>
      </c>
      <c r="G27" s="58">
        <v>12</v>
      </c>
      <c r="H27" s="59"/>
      <c r="I27" s="59"/>
      <c r="J27" s="60">
        <v>144</v>
      </c>
      <c r="K27" s="61">
        <v>6</v>
      </c>
      <c r="L27" s="62">
        <v>11</v>
      </c>
      <c r="M27" s="62"/>
      <c r="N27" s="63">
        <v>83</v>
      </c>
      <c r="O27" s="61">
        <v>288</v>
      </c>
      <c r="P27" s="62">
        <v>83</v>
      </c>
      <c r="Q27" s="62"/>
      <c r="R27" s="62">
        <v>112</v>
      </c>
      <c r="S27" s="61"/>
      <c r="T27" s="64">
        <f t="shared" si="0"/>
        <v>483</v>
      </c>
      <c r="U27" s="37"/>
      <c r="V27" s="50">
        <v>6</v>
      </c>
      <c r="W27" s="77" t="s">
        <v>41</v>
      </c>
      <c r="X27" s="108"/>
      <c r="Y27" s="108"/>
    </row>
    <row r="28" spans="1:25" ht="12.75">
      <c r="A28" s="52">
        <v>16</v>
      </c>
      <c r="B28" s="55" t="s">
        <v>68</v>
      </c>
      <c r="C28" s="54" t="s">
        <v>33</v>
      </c>
      <c r="D28" s="71" t="s">
        <v>69</v>
      </c>
      <c r="E28" s="56">
        <v>21088</v>
      </c>
      <c r="F28" s="57">
        <v>36783</v>
      </c>
      <c r="G28" s="72">
        <v>7</v>
      </c>
      <c r="H28" s="73"/>
      <c r="I28" s="73"/>
      <c r="J28" s="60">
        <v>84</v>
      </c>
      <c r="K28" s="74">
        <v>3</v>
      </c>
      <c r="L28" s="73">
        <v>10</v>
      </c>
      <c r="M28" s="73"/>
      <c r="N28" s="63">
        <v>46</v>
      </c>
      <c r="O28" s="61">
        <v>168</v>
      </c>
      <c r="P28" s="62">
        <v>46</v>
      </c>
      <c r="Q28" s="62"/>
      <c r="R28" s="62">
        <v>64</v>
      </c>
      <c r="S28" s="74"/>
      <c r="T28" s="64">
        <f t="shared" si="0"/>
        <v>278</v>
      </c>
      <c r="U28" s="110"/>
      <c r="V28" s="87">
        <v>6</v>
      </c>
      <c r="W28" s="77" t="s">
        <v>41</v>
      </c>
      <c r="X28" s="67"/>
      <c r="Y28" s="67"/>
    </row>
    <row r="29" spans="1:25" s="102" customFormat="1" ht="12.75">
      <c r="A29" s="52">
        <v>17</v>
      </c>
      <c r="B29" s="71" t="s">
        <v>42</v>
      </c>
      <c r="C29" s="71" t="s">
        <v>70</v>
      </c>
      <c r="D29" s="88" t="s">
        <v>71</v>
      </c>
      <c r="E29" s="56">
        <v>26448</v>
      </c>
      <c r="F29" s="57">
        <v>35728</v>
      </c>
      <c r="G29" s="89">
        <v>9</v>
      </c>
      <c r="H29" s="104">
        <v>10</v>
      </c>
      <c r="I29" s="104"/>
      <c r="J29" s="90">
        <v>118</v>
      </c>
      <c r="K29" s="65">
        <v>2</v>
      </c>
      <c r="L29" s="104">
        <v>4</v>
      </c>
      <c r="M29" s="73">
        <v>17</v>
      </c>
      <c r="N29" s="106">
        <v>29</v>
      </c>
      <c r="O29" s="74">
        <v>216</v>
      </c>
      <c r="P29" s="62">
        <v>29</v>
      </c>
      <c r="Q29" s="62"/>
      <c r="R29" s="62">
        <v>88</v>
      </c>
      <c r="S29" s="61"/>
      <c r="T29" s="64">
        <f t="shared" si="0"/>
        <v>333</v>
      </c>
      <c r="U29" s="37"/>
      <c r="V29" s="50">
        <v>5</v>
      </c>
      <c r="W29" s="77" t="s">
        <v>41</v>
      </c>
      <c r="X29" s="101"/>
      <c r="Y29" s="101"/>
    </row>
    <row r="30" spans="1:25" s="109" customFormat="1" ht="12.75">
      <c r="A30" s="52">
        <v>18</v>
      </c>
      <c r="B30" s="71" t="s">
        <v>72</v>
      </c>
      <c r="C30" s="70" t="s">
        <v>29</v>
      </c>
      <c r="D30" s="88" t="s">
        <v>73</v>
      </c>
      <c r="E30" s="56">
        <v>22906</v>
      </c>
      <c r="F30" s="57">
        <v>36048</v>
      </c>
      <c r="G30" s="89">
        <v>9</v>
      </c>
      <c r="H30" s="104"/>
      <c r="I30" s="104"/>
      <c r="J30" s="90">
        <v>108</v>
      </c>
      <c r="K30" s="65">
        <v>3</v>
      </c>
      <c r="L30" s="104">
        <v>8</v>
      </c>
      <c r="M30" s="73"/>
      <c r="N30" s="106">
        <v>44</v>
      </c>
      <c r="O30" s="74">
        <v>216</v>
      </c>
      <c r="P30" s="62">
        <v>44</v>
      </c>
      <c r="Q30" s="62"/>
      <c r="R30" s="62">
        <v>40</v>
      </c>
      <c r="S30" s="62"/>
      <c r="T30" s="64">
        <f t="shared" si="0"/>
        <v>300</v>
      </c>
      <c r="U30" s="65"/>
      <c r="V30" s="42">
        <v>4</v>
      </c>
      <c r="W30" s="77" t="s">
        <v>41</v>
      </c>
      <c r="X30" s="108"/>
      <c r="Y30" s="108"/>
    </row>
    <row r="31" spans="1:25" ht="12.75">
      <c r="A31" s="52">
        <v>19</v>
      </c>
      <c r="B31" s="78" t="s">
        <v>28</v>
      </c>
      <c r="C31" s="70" t="s">
        <v>29</v>
      </c>
      <c r="D31" s="88" t="s">
        <v>74</v>
      </c>
      <c r="E31" s="80">
        <v>16499</v>
      </c>
      <c r="F31" s="81">
        <v>36427</v>
      </c>
      <c r="G31" s="89">
        <v>7</v>
      </c>
      <c r="H31" s="83">
        <v>11</v>
      </c>
      <c r="I31" s="83"/>
      <c r="J31" s="90">
        <v>95</v>
      </c>
      <c r="K31" s="82">
        <v>4</v>
      </c>
      <c r="L31" s="83">
        <v>11</v>
      </c>
      <c r="M31" s="83">
        <v>8</v>
      </c>
      <c r="N31" s="91">
        <v>59</v>
      </c>
      <c r="O31" s="92">
        <v>190</v>
      </c>
      <c r="P31" s="93">
        <v>59</v>
      </c>
      <c r="Q31" s="93"/>
      <c r="R31" s="93">
        <v>16</v>
      </c>
      <c r="S31" s="83"/>
      <c r="T31" s="64">
        <f t="shared" si="0"/>
        <v>265</v>
      </c>
      <c r="U31" s="111"/>
      <c r="V31" s="112">
        <v>4</v>
      </c>
      <c r="W31" s="77" t="s">
        <v>41</v>
      </c>
      <c r="X31" s="67"/>
      <c r="Y31" s="67"/>
    </row>
    <row r="32" spans="1:25" s="102" customFormat="1" ht="12.75">
      <c r="A32" s="52">
        <v>20</v>
      </c>
      <c r="B32" s="113" t="s">
        <v>75</v>
      </c>
      <c r="C32" s="113" t="s">
        <v>56</v>
      </c>
      <c r="D32" s="114" t="s">
        <v>76</v>
      </c>
      <c r="E32" s="115">
        <v>18976</v>
      </c>
      <c r="F32" s="116">
        <v>31986</v>
      </c>
      <c r="G32" s="117">
        <v>20</v>
      </c>
      <c r="H32" s="12">
        <v>1</v>
      </c>
      <c r="I32" s="12"/>
      <c r="J32" s="118">
        <v>241</v>
      </c>
      <c r="K32" s="11">
        <v>6</v>
      </c>
      <c r="L32" s="12"/>
      <c r="M32" s="119"/>
      <c r="N32" s="120">
        <v>72</v>
      </c>
      <c r="O32" s="121">
        <v>482</v>
      </c>
      <c r="P32" s="122">
        <v>72</v>
      </c>
      <c r="Q32" s="122">
        <v>7</v>
      </c>
      <c r="R32" s="122">
        <v>208</v>
      </c>
      <c r="S32" s="122"/>
      <c r="T32" s="64">
        <f t="shared" si="0"/>
        <v>769</v>
      </c>
      <c r="U32" s="11"/>
      <c r="V32" s="123">
        <v>3</v>
      </c>
      <c r="W32" s="77" t="s">
        <v>41</v>
      </c>
      <c r="X32" s="101"/>
      <c r="Y32" s="101"/>
    </row>
    <row r="33" spans="1:25" ht="12.75">
      <c r="A33" s="52">
        <v>21</v>
      </c>
      <c r="B33" s="78" t="s">
        <v>77</v>
      </c>
      <c r="C33" s="124" t="s">
        <v>78</v>
      </c>
      <c r="D33" s="88" t="s">
        <v>79</v>
      </c>
      <c r="E33" s="80">
        <v>23084</v>
      </c>
      <c r="F33" s="81">
        <v>36783</v>
      </c>
      <c r="G33" s="89">
        <v>7</v>
      </c>
      <c r="H33" s="83"/>
      <c r="I33" s="83"/>
      <c r="J33" s="90">
        <v>84</v>
      </c>
      <c r="K33" s="82">
        <v>2</v>
      </c>
      <c r="L33" s="83">
        <v>4</v>
      </c>
      <c r="M33" s="83">
        <v>23</v>
      </c>
      <c r="N33" s="91">
        <v>29</v>
      </c>
      <c r="O33" s="92">
        <v>168</v>
      </c>
      <c r="P33" s="93">
        <v>29</v>
      </c>
      <c r="Q33" s="93"/>
      <c r="R33" s="93">
        <v>8</v>
      </c>
      <c r="S33" s="83"/>
      <c r="T33" s="64">
        <f t="shared" si="0"/>
        <v>205</v>
      </c>
      <c r="U33" s="125"/>
      <c r="V33" s="126">
        <v>3</v>
      </c>
      <c r="W33" s="77" t="s">
        <v>41</v>
      </c>
      <c r="X33" s="48"/>
      <c r="Y33" s="48"/>
    </row>
    <row r="34" spans="1:23" s="67" customFormat="1" ht="12.75">
      <c r="A34" s="52">
        <v>22</v>
      </c>
      <c r="B34" s="55" t="s">
        <v>80</v>
      </c>
      <c r="C34" s="54" t="s">
        <v>81</v>
      </c>
      <c r="D34" s="71" t="s">
        <v>82</v>
      </c>
      <c r="E34" s="56">
        <v>24149</v>
      </c>
      <c r="F34" s="57">
        <v>36427</v>
      </c>
      <c r="G34" s="72">
        <v>7</v>
      </c>
      <c r="H34" s="73">
        <v>11</v>
      </c>
      <c r="I34" s="73"/>
      <c r="J34" s="60">
        <v>95</v>
      </c>
      <c r="K34" s="74">
        <v>4</v>
      </c>
      <c r="L34" s="73">
        <v>8</v>
      </c>
      <c r="M34" s="73"/>
      <c r="N34" s="63">
        <v>56</v>
      </c>
      <c r="O34" s="61">
        <v>190</v>
      </c>
      <c r="P34" s="62">
        <v>56</v>
      </c>
      <c r="Q34" s="62"/>
      <c r="R34" s="62">
        <v>64</v>
      </c>
      <c r="S34" s="73"/>
      <c r="T34" s="64">
        <f t="shared" si="0"/>
        <v>310</v>
      </c>
      <c r="U34" s="65"/>
      <c r="V34" s="42">
        <v>1</v>
      </c>
      <c r="W34" s="77" t="s">
        <v>41</v>
      </c>
    </row>
    <row r="35" spans="1:23" s="67" customFormat="1" ht="12.75">
      <c r="A35" s="52">
        <v>23</v>
      </c>
      <c r="B35" s="55" t="s">
        <v>42</v>
      </c>
      <c r="C35" s="54" t="s">
        <v>51</v>
      </c>
      <c r="D35" s="71" t="s">
        <v>83</v>
      </c>
      <c r="E35" s="56">
        <v>21676</v>
      </c>
      <c r="F35" s="57">
        <v>36440</v>
      </c>
      <c r="G35" s="72">
        <v>7</v>
      </c>
      <c r="H35" s="73">
        <v>11</v>
      </c>
      <c r="I35" s="73"/>
      <c r="J35" s="60">
        <v>95</v>
      </c>
      <c r="K35" s="74"/>
      <c r="L35" s="73">
        <v>11</v>
      </c>
      <c r="M35" s="73"/>
      <c r="N35" s="63">
        <v>11</v>
      </c>
      <c r="O35" s="61">
        <v>190</v>
      </c>
      <c r="P35" s="62">
        <v>11</v>
      </c>
      <c r="Q35" s="62"/>
      <c r="R35" s="62">
        <v>64</v>
      </c>
      <c r="S35" s="73"/>
      <c r="T35" s="64">
        <f t="shared" si="0"/>
        <v>265</v>
      </c>
      <c r="U35" s="65"/>
      <c r="V35" s="42">
        <v>1</v>
      </c>
      <c r="W35" s="77" t="s">
        <v>41</v>
      </c>
    </row>
    <row r="36" spans="1:23" s="67" customFormat="1" ht="12.75">
      <c r="A36" s="52">
        <v>24</v>
      </c>
      <c r="B36" s="127" t="s">
        <v>84</v>
      </c>
      <c r="C36" s="128" t="s">
        <v>51</v>
      </c>
      <c r="D36" s="113" t="s">
        <v>85</v>
      </c>
      <c r="E36" s="115"/>
      <c r="F36" s="116">
        <v>28388</v>
      </c>
      <c r="G36" s="129">
        <v>29</v>
      </c>
      <c r="H36" s="119">
        <v>11</v>
      </c>
      <c r="I36" s="119"/>
      <c r="J36" s="130">
        <v>395</v>
      </c>
      <c r="K36" s="121"/>
      <c r="L36" s="119">
        <v>9</v>
      </c>
      <c r="M36" s="119"/>
      <c r="N36" s="131">
        <v>9</v>
      </c>
      <c r="O36" s="132">
        <v>718</v>
      </c>
      <c r="P36" s="122">
        <v>9</v>
      </c>
      <c r="Q36" s="122"/>
      <c r="R36" s="122">
        <v>124</v>
      </c>
      <c r="S36" s="121"/>
      <c r="T36" s="64">
        <f t="shared" si="0"/>
        <v>851</v>
      </c>
      <c r="U36" s="133"/>
      <c r="V36" s="134"/>
      <c r="W36" s="77" t="s">
        <v>41</v>
      </c>
    </row>
    <row r="37" spans="1:23" s="67" customFormat="1" ht="12.75">
      <c r="A37" s="52">
        <v>25</v>
      </c>
      <c r="B37" s="71" t="s">
        <v>86</v>
      </c>
      <c r="C37" s="70" t="s">
        <v>29</v>
      </c>
      <c r="D37" s="135" t="s">
        <v>87</v>
      </c>
      <c r="E37" s="56">
        <v>21398</v>
      </c>
      <c r="F37" s="136" t="s">
        <v>88</v>
      </c>
      <c r="G37" s="137">
        <v>23</v>
      </c>
      <c r="H37" s="104">
        <v>9</v>
      </c>
      <c r="I37" s="104"/>
      <c r="J37" s="138">
        <v>285</v>
      </c>
      <c r="K37" s="65"/>
      <c r="L37" s="104"/>
      <c r="M37" s="104"/>
      <c r="N37" s="139"/>
      <c r="O37" s="65">
        <v>570</v>
      </c>
      <c r="P37" s="104"/>
      <c r="Q37" s="104"/>
      <c r="R37" s="104">
        <v>265</v>
      </c>
      <c r="S37" s="104"/>
      <c r="T37" s="64">
        <f t="shared" si="0"/>
        <v>835</v>
      </c>
      <c r="U37" s="65"/>
      <c r="V37" s="42"/>
      <c r="W37" s="77" t="s">
        <v>41</v>
      </c>
    </row>
    <row r="38" spans="1:23" s="67" customFormat="1" ht="12.75">
      <c r="A38" s="52">
        <v>26</v>
      </c>
      <c r="B38" s="55" t="s">
        <v>89</v>
      </c>
      <c r="C38" s="54" t="s">
        <v>33</v>
      </c>
      <c r="D38" s="71" t="s">
        <v>90</v>
      </c>
      <c r="E38" s="56">
        <v>20585</v>
      </c>
      <c r="F38" s="57">
        <v>29839</v>
      </c>
      <c r="G38" s="72">
        <v>26</v>
      </c>
      <c r="H38" s="73"/>
      <c r="I38" s="73"/>
      <c r="J38" s="60">
        <v>312</v>
      </c>
      <c r="K38" s="74">
        <v>1</v>
      </c>
      <c r="L38" s="73">
        <v>6</v>
      </c>
      <c r="M38" s="73">
        <v>26</v>
      </c>
      <c r="N38" s="63">
        <v>19</v>
      </c>
      <c r="O38" s="61">
        <v>624</v>
      </c>
      <c r="P38" s="62">
        <v>19</v>
      </c>
      <c r="Q38" s="62"/>
      <c r="R38" s="62">
        <v>148</v>
      </c>
      <c r="S38" s="73"/>
      <c r="T38" s="64">
        <f t="shared" si="0"/>
        <v>791</v>
      </c>
      <c r="U38" s="65"/>
      <c r="V38" s="42">
        <v>0</v>
      </c>
      <c r="W38" s="77" t="s">
        <v>41</v>
      </c>
    </row>
    <row r="39" spans="1:23" s="67" customFormat="1" ht="12.75">
      <c r="A39" s="52">
        <v>27</v>
      </c>
      <c r="B39" s="55" t="s">
        <v>42</v>
      </c>
      <c r="C39" s="54" t="s">
        <v>51</v>
      </c>
      <c r="D39" s="71" t="s">
        <v>91</v>
      </c>
      <c r="E39" s="56">
        <v>23499</v>
      </c>
      <c r="F39" s="57">
        <v>33117</v>
      </c>
      <c r="G39" s="72">
        <v>17</v>
      </c>
      <c r="H39" s="73"/>
      <c r="I39" s="73"/>
      <c r="J39" s="60">
        <v>204</v>
      </c>
      <c r="K39" s="74">
        <v>3</v>
      </c>
      <c r="L39" s="73">
        <v>8</v>
      </c>
      <c r="M39" s="73">
        <v>10</v>
      </c>
      <c r="N39" s="63">
        <v>44</v>
      </c>
      <c r="O39" s="61">
        <v>408</v>
      </c>
      <c r="P39" s="62">
        <v>44</v>
      </c>
      <c r="Q39" s="62"/>
      <c r="R39" s="62">
        <v>32</v>
      </c>
      <c r="S39" s="73"/>
      <c r="T39" s="64">
        <f t="shared" si="0"/>
        <v>484</v>
      </c>
      <c r="U39" s="65"/>
      <c r="V39" s="42"/>
      <c r="W39" s="77" t="s">
        <v>41</v>
      </c>
    </row>
    <row r="40" spans="1:23" s="67" customFormat="1" ht="12.75">
      <c r="A40" s="52">
        <v>28</v>
      </c>
      <c r="B40" s="55" t="s">
        <v>92</v>
      </c>
      <c r="C40" s="54" t="s">
        <v>51</v>
      </c>
      <c r="D40" s="71" t="s">
        <v>93</v>
      </c>
      <c r="E40" s="56" t="s">
        <v>94</v>
      </c>
      <c r="F40" s="57">
        <v>33848</v>
      </c>
      <c r="G40" s="72">
        <v>15</v>
      </c>
      <c r="H40" s="73"/>
      <c r="I40" s="73"/>
      <c r="J40" s="60">
        <v>180</v>
      </c>
      <c r="K40" s="74">
        <v>3</v>
      </c>
      <c r="L40" s="73">
        <v>4</v>
      </c>
      <c r="M40" s="73"/>
      <c r="N40" s="63">
        <v>40</v>
      </c>
      <c r="O40" s="61">
        <v>360</v>
      </c>
      <c r="P40" s="62">
        <v>40</v>
      </c>
      <c r="Q40" s="62"/>
      <c r="R40" s="62">
        <v>32</v>
      </c>
      <c r="S40" s="73"/>
      <c r="T40" s="64">
        <f t="shared" si="0"/>
        <v>432</v>
      </c>
      <c r="U40" s="65"/>
      <c r="V40" s="42"/>
      <c r="W40" s="77" t="s">
        <v>41</v>
      </c>
    </row>
    <row r="41" spans="1:23" s="67" customFormat="1" ht="12.75">
      <c r="A41" s="52">
        <v>29</v>
      </c>
      <c r="B41" s="55" t="s">
        <v>95</v>
      </c>
      <c r="C41" s="54" t="s">
        <v>43</v>
      </c>
      <c r="D41" s="71" t="s">
        <v>96</v>
      </c>
      <c r="E41" s="56">
        <v>21949</v>
      </c>
      <c r="F41" s="57">
        <v>36039</v>
      </c>
      <c r="G41" s="72">
        <v>9</v>
      </c>
      <c r="H41" s="73"/>
      <c r="I41" s="73"/>
      <c r="J41" s="60">
        <v>108</v>
      </c>
      <c r="K41" s="74">
        <v>8</v>
      </c>
      <c r="L41" s="73">
        <v>10</v>
      </c>
      <c r="M41" s="73">
        <v>10</v>
      </c>
      <c r="N41" s="63">
        <v>106</v>
      </c>
      <c r="O41" s="61">
        <v>216</v>
      </c>
      <c r="P41" s="62">
        <v>106</v>
      </c>
      <c r="Q41" s="62"/>
      <c r="R41" s="62">
        <v>40</v>
      </c>
      <c r="S41" s="73"/>
      <c r="T41" s="64">
        <f t="shared" si="0"/>
        <v>362</v>
      </c>
      <c r="U41" s="65"/>
      <c r="V41" s="42"/>
      <c r="W41" s="77" t="s">
        <v>41</v>
      </c>
    </row>
    <row r="42" spans="1:23" s="67" customFormat="1" ht="12.75">
      <c r="A42" s="52">
        <v>30</v>
      </c>
      <c r="B42" s="55" t="s">
        <v>47</v>
      </c>
      <c r="C42" s="54" t="s">
        <v>48</v>
      </c>
      <c r="D42" s="55" t="s">
        <v>97</v>
      </c>
      <c r="E42" s="56">
        <v>24504</v>
      </c>
      <c r="F42" s="57">
        <v>36430</v>
      </c>
      <c r="G42" s="58">
        <v>7</v>
      </c>
      <c r="H42" s="59">
        <v>11</v>
      </c>
      <c r="I42" s="59"/>
      <c r="J42" s="60">
        <v>95</v>
      </c>
      <c r="K42" s="61">
        <v>4</v>
      </c>
      <c r="L42" s="62">
        <v>7</v>
      </c>
      <c r="M42" s="62"/>
      <c r="N42" s="63">
        <v>55</v>
      </c>
      <c r="O42" s="61">
        <v>190</v>
      </c>
      <c r="P42" s="62">
        <v>55</v>
      </c>
      <c r="Q42" s="62"/>
      <c r="R42" s="62">
        <v>64</v>
      </c>
      <c r="S42" s="62"/>
      <c r="T42" s="64">
        <f t="shared" si="0"/>
        <v>309</v>
      </c>
      <c r="U42" s="65"/>
      <c r="V42" s="42"/>
      <c r="W42" s="77" t="s">
        <v>41</v>
      </c>
    </row>
    <row r="43" spans="1:23" s="67" customFormat="1" ht="12.75">
      <c r="A43" s="52">
        <v>31</v>
      </c>
      <c r="B43" s="55" t="s">
        <v>61</v>
      </c>
      <c r="C43" s="71" t="s">
        <v>70</v>
      </c>
      <c r="D43" s="88" t="s">
        <v>98</v>
      </c>
      <c r="E43" s="56">
        <v>20467</v>
      </c>
      <c r="F43" s="57">
        <v>35810</v>
      </c>
      <c r="G43" s="89">
        <v>9</v>
      </c>
      <c r="H43" s="104">
        <v>8</v>
      </c>
      <c r="I43" s="104"/>
      <c r="J43" s="90">
        <v>116</v>
      </c>
      <c r="K43" s="65"/>
      <c r="L43" s="104">
        <v>4</v>
      </c>
      <c r="M43" s="73">
        <v>16</v>
      </c>
      <c r="N43" s="106">
        <v>5</v>
      </c>
      <c r="O43" s="74">
        <v>232</v>
      </c>
      <c r="P43" s="62">
        <v>5</v>
      </c>
      <c r="Q43" s="62"/>
      <c r="R43" s="62">
        <v>52</v>
      </c>
      <c r="S43" s="62"/>
      <c r="T43" s="64">
        <f t="shared" si="0"/>
        <v>289</v>
      </c>
      <c r="U43" s="65"/>
      <c r="V43" s="42"/>
      <c r="W43" s="77" t="s">
        <v>41</v>
      </c>
    </row>
    <row r="44" spans="1:23" s="67" customFormat="1" ht="12.75">
      <c r="A44" s="52">
        <v>32</v>
      </c>
      <c r="B44" s="113" t="s">
        <v>99</v>
      </c>
      <c r="C44" s="71" t="s">
        <v>59</v>
      </c>
      <c r="D44" s="114" t="s">
        <v>100</v>
      </c>
      <c r="E44" s="115">
        <v>21602</v>
      </c>
      <c r="F44" s="116">
        <v>38231</v>
      </c>
      <c r="G44" s="117">
        <v>3</v>
      </c>
      <c r="H44" s="12"/>
      <c r="I44" s="12"/>
      <c r="J44" s="118">
        <v>36</v>
      </c>
      <c r="K44" s="11">
        <v>15</v>
      </c>
      <c r="L44" s="12">
        <v>9</v>
      </c>
      <c r="M44" s="119">
        <v>21</v>
      </c>
      <c r="N44" s="120">
        <v>190</v>
      </c>
      <c r="O44" s="121">
        <v>72</v>
      </c>
      <c r="P44" s="122">
        <v>190</v>
      </c>
      <c r="Q44" s="122"/>
      <c r="R44" s="122">
        <v>16</v>
      </c>
      <c r="S44" s="122"/>
      <c r="T44" s="64">
        <f t="shared" si="0"/>
        <v>278</v>
      </c>
      <c r="U44" s="11"/>
      <c r="V44" s="123"/>
      <c r="W44" s="77" t="s">
        <v>41</v>
      </c>
    </row>
    <row r="45" spans="1:23" s="67" customFormat="1" ht="12.75">
      <c r="A45" s="52">
        <v>33</v>
      </c>
      <c r="B45" s="55" t="s">
        <v>68</v>
      </c>
      <c r="C45" s="54" t="s">
        <v>33</v>
      </c>
      <c r="D45" s="71" t="s">
        <v>101</v>
      </c>
      <c r="E45" s="56">
        <v>24636</v>
      </c>
      <c r="F45" s="57">
        <v>36780</v>
      </c>
      <c r="G45" s="72">
        <v>7</v>
      </c>
      <c r="H45" s="73"/>
      <c r="I45" s="73"/>
      <c r="J45" s="60" t="s">
        <v>102</v>
      </c>
      <c r="K45" s="74">
        <v>3</v>
      </c>
      <c r="L45" s="73">
        <v>6</v>
      </c>
      <c r="M45" s="73">
        <v>28</v>
      </c>
      <c r="N45" s="63">
        <v>43</v>
      </c>
      <c r="O45" s="61">
        <v>164</v>
      </c>
      <c r="P45" s="62">
        <v>43</v>
      </c>
      <c r="Q45" s="62"/>
      <c r="R45" s="62">
        <v>32</v>
      </c>
      <c r="S45" s="73"/>
      <c r="T45" s="64">
        <f t="shared" si="0"/>
        <v>239</v>
      </c>
      <c r="U45" s="65"/>
      <c r="V45" s="42"/>
      <c r="W45" s="77" t="s">
        <v>41</v>
      </c>
    </row>
    <row r="46" spans="1:23" s="67" customFormat="1" ht="12.75">
      <c r="A46" s="52">
        <v>34</v>
      </c>
      <c r="B46" s="55" t="s">
        <v>103</v>
      </c>
      <c r="C46" s="54" t="s">
        <v>51</v>
      </c>
      <c r="D46" s="71" t="s">
        <v>104</v>
      </c>
      <c r="E46" s="56">
        <v>21866</v>
      </c>
      <c r="F46" s="57">
        <v>38231</v>
      </c>
      <c r="G46" s="72">
        <v>3</v>
      </c>
      <c r="H46" s="73"/>
      <c r="I46" s="73"/>
      <c r="J46" s="60">
        <v>36</v>
      </c>
      <c r="K46" s="74">
        <v>10</v>
      </c>
      <c r="L46" s="73">
        <v>7</v>
      </c>
      <c r="M46" s="73">
        <v>19</v>
      </c>
      <c r="N46" s="63">
        <v>128</v>
      </c>
      <c r="O46" s="61">
        <v>72</v>
      </c>
      <c r="P46" s="62">
        <v>128</v>
      </c>
      <c r="Q46" s="62"/>
      <c r="R46" s="62">
        <v>16</v>
      </c>
      <c r="S46" s="73"/>
      <c r="T46" s="64">
        <f t="shared" si="0"/>
        <v>216</v>
      </c>
      <c r="U46" s="65"/>
      <c r="V46" s="42"/>
      <c r="W46" s="77" t="s">
        <v>41</v>
      </c>
    </row>
    <row r="47" spans="1:23" s="67" customFormat="1" ht="12.75">
      <c r="A47" s="52">
        <v>35</v>
      </c>
      <c r="B47" s="71" t="s">
        <v>75</v>
      </c>
      <c r="C47" s="71" t="s">
        <v>56</v>
      </c>
      <c r="D47" s="55" t="s">
        <v>105</v>
      </c>
      <c r="E47" s="56">
        <v>22121</v>
      </c>
      <c r="F47" s="57">
        <v>38231</v>
      </c>
      <c r="G47" s="72">
        <v>3</v>
      </c>
      <c r="H47" s="73"/>
      <c r="I47" s="73"/>
      <c r="J47" s="60">
        <v>36</v>
      </c>
      <c r="K47" s="74">
        <v>8</v>
      </c>
      <c r="L47" s="73">
        <v>8</v>
      </c>
      <c r="M47" s="73">
        <v>17</v>
      </c>
      <c r="N47" s="63">
        <v>105</v>
      </c>
      <c r="O47" s="140">
        <v>72</v>
      </c>
      <c r="P47" s="141">
        <v>105</v>
      </c>
      <c r="Q47" s="141"/>
      <c r="R47" s="141">
        <v>16</v>
      </c>
      <c r="S47" s="73"/>
      <c r="T47" s="64">
        <f t="shared" si="0"/>
        <v>193</v>
      </c>
      <c r="U47" s="65"/>
      <c r="V47" s="42"/>
      <c r="W47" s="77" t="s">
        <v>41</v>
      </c>
    </row>
    <row r="48" spans="1:23" s="67" customFormat="1" ht="12.75">
      <c r="A48" s="52">
        <v>36</v>
      </c>
      <c r="B48" s="71" t="s">
        <v>28</v>
      </c>
      <c r="C48" s="103" t="s">
        <v>106</v>
      </c>
      <c r="D48" s="135" t="s">
        <v>107</v>
      </c>
      <c r="E48" s="56">
        <v>25154</v>
      </c>
      <c r="F48" s="136">
        <v>38596</v>
      </c>
      <c r="G48" s="137">
        <v>2</v>
      </c>
      <c r="H48" s="104"/>
      <c r="I48" s="104"/>
      <c r="J48" s="138">
        <v>24</v>
      </c>
      <c r="K48" s="65">
        <v>5</v>
      </c>
      <c r="L48" s="104">
        <v>6</v>
      </c>
      <c r="M48" s="104"/>
      <c r="N48" s="139">
        <v>66</v>
      </c>
      <c r="O48" s="65">
        <v>48</v>
      </c>
      <c r="P48" s="104">
        <v>66</v>
      </c>
      <c r="Q48" s="104"/>
      <c r="R48" s="104">
        <v>8</v>
      </c>
      <c r="S48" s="104"/>
      <c r="T48" s="64">
        <f t="shared" si="0"/>
        <v>122</v>
      </c>
      <c r="U48" s="65"/>
      <c r="V48" s="42"/>
      <c r="W48" s="77" t="s">
        <v>41</v>
      </c>
    </row>
    <row r="49" spans="1:23" s="67" customFormat="1" ht="12.75">
      <c r="A49" s="142"/>
      <c r="B49" s="143"/>
      <c r="C49" s="144"/>
      <c r="D49" s="144"/>
      <c r="E49" s="145"/>
      <c r="F49" s="145"/>
      <c r="G49" s="146"/>
      <c r="H49" s="146"/>
      <c r="I49" s="146"/>
      <c r="J49" s="146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V49" s="69"/>
      <c r="W49" s="69"/>
    </row>
    <row r="50" spans="1:23" s="67" customFormat="1" ht="12.75">
      <c r="A50" s="148"/>
      <c r="E50" s="69"/>
      <c r="V50" s="69"/>
      <c r="W50" s="69"/>
    </row>
    <row r="51" spans="1:23" s="67" customFormat="1" ht="12.75">
      <c r="A51" s="148"/>
      <c r="B51" s="151" t="s">
        <v>110</v>
      </c>
      <c r="E51" s="69"/>
      <c r="V51" s="69"/>
      <c r="W51" s="69"/>
    </row>
    <row r="52" spans="1:23" s="67" customFormat="1" ht="12.75">
      <c r="A52" s="148"/>
      <c r="E52" s="69"/>
      <c r="V52" s="69"/>
      <c r="W52" s="69"/>
    </row>
    <row r="53" spans="1:23" s="67" customFormat="1" ht="12.75">
      <c r="A53" s="148"/>
      <c r="G53" s="69" t="s">
        <v>111</v>
      </c>
      <c r="T53" s="69" t="s">
        <v>111</v>
      </c>
      <c r="W53" s="69"/>
    </row>
    <row r="54" spans="1:23" s="67" customFormat="1" ht="12.75">
      <c r="A54" s="148"/>
      <c r="D54" s="149"/>
      <c r="E54" s="150"/>
      <c r="V54" s="69"/>
      <c r="W54" s="69"/>
    </row>
    <row r="55" spans="1:23" s="67" customFormat="1" ht="12.75">
      <c r="A55" s="148"/>
      <c r="D55" s="67" t="s">
        <v>112</v>
      </c>
      <c r="E55" s="69"/>
      <c r="F55" s="152">
        <v>56.1</v>
      </c>
      <c r="V55" s="69"/>
      <c r="W55" s="69"/>
    </row>
    <row r="56" spans="1:23" s="67" customFormat="1" ht="12.75">
      <c r="A56" s="148"/>
      <c r="D56" s="67" t="s">
        <v>113</v>
      </c>
      <c r="E56" s="69"/>
      <c r="F56" s="67">
        <v>54.16</v>
      </c>
      <c r="V56" s="69"/>
      <c r="W56" s="69"/>
    </row>
    <row r="57" spans="1:23" s="67" customFormat="1" ht="12.75">
      <c r="A57" s="148"/>
      <c r="D57" s="67" t="s">
        <v>114</v>
      </c>
      <c r="E57" s="69"/>
      <c r="F57" s="67">
        <v>53.53</v>
      </c>
      <c r="V57" s="69"/>
      <c r="W57" s="69"/>
    </row>
    <row r="58" spans="1:23" s="67" customFormat="1" ht="12.75">
      <c r="A58" s="148"/>
      <c r="D58" s="101" t="s">
        <v>115</v>
      </c>
      <c r="E58" s="69"/>
      <c r="F58" s="101">
        <v>50.51</v>
      </c>
      <c r="V58" s="69"/>
      <c r="W58" s="69"/>
    </row>
    <row r="59" spans="1:23" s="67" customFormat="1" ht="12.75">
      <c r="A59" s="148"/>
      <c r="E59" s="69"/>
      <c r="V59" s="69"/>
      <c r="W59" s="69"/>
    </row>
    <row r="60" spans="1:23" s="67" customFormat="1" ht="12.75">
      <c r="A60" s="148"/>
      <c r="E60" s="69"/>
      <c r="V60" s="69"/>
      <c r="W60" s="69"/>
    </row>
    <row r="61" spans="1:23" s="67" customFormat="1" ht="12.75">
      <c r="A61" s="148"/>
      <c r="E61" s="69"/>
      <c r="F61" s="155" t="s">
        <v>117</v>
      </c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1:23" s="67" customFormat="1" ht="12.75">
      <c r="A62" s="148"/>
      <c r="E62" s="69"/>
      <c r="F62" s="155" t="s">
        <v>118</v>
      </c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1:23" s="67" customFormat="1" ht="12.75">
      <c r="A63" s="148"/>
      <c r="E63" s="69"/>
      <c r="V63" s="69"/>
      <c r="W63" s="69"/>
    </row>
    <row r="64" spans="1:23" s="67" customFormat="1" ht="12.75">
      <c r="A64" s="148"/>
      <c r="E64" s="69"/>
      <c r="V64" s="69"/>
      <c r="W64" s="69"/>
    </row>
    <row r="65" spans="1:23" s="67" customFormat="1" ht="12.75">
      <c r="A65" s="148"/>
      <c r="E65" s="69"/>
      <c r="V65" s="69"/>
      <c r="W65" s="69"/>
    </row>
    <row r="66" spans="1:23" s="67" customFormat="1" ht="12.75">
      <c r="A66" s="148"/>
      <c r="E66" s="69"/>
      <c r="V66" s="69"/>
      <c r="W66" s="69"/>
    </row>
    <row r="67" spans="1:23" s="67" customFormat="1" ht="12.75">
      <c r="A67" s="148"/>
      <c r="E67" s="69"/>
      <c r="V67" s="69"/>
      <c r="W67" s="69"/>
    </row>
    <row r="68" spans="1:23" s="67" customFormat="1" ht="12.75">
      <c r="A68" s="148"/>
      <c r="E68" s="69"/>
      <c r="V68" s="69"/>
      <c r="W68" s="69"/>
    </row>
    <row r="69" spans="1:23" s="67" customFormat="1" ht="12.75">
      <c r="A69" s="148"/>
      <c r="E69" s="69"/>
      <c r="V69" s="69"/>
      <c r="W69" s="69"/>
    </row>
    <row r="70" spans="1:23" s="67" customFormat="1" ht="12.75">
      <c r="A70" s="148"/>
      <c r="E70" s="69"/>
      <c r="V70" s="69"/>
      <c r="W70" s="69"/>
    </row>
    <row r="71" spans="1:23" s="67" customFormat="1" ht="12.75">
      <c r="A71" s="148"/>
      <c r="E71" s="69"/>
      <c r="V71" s="69"/>
      <c r="W71" s="69"/>
    </row>
    <row r="72" spans="1:23" s="67" customFormat="1" ht="12.75">
      <c r="A72" s="148"/>
      <c r="E72" s="69"/>
      <c r="V72" s="69"/>
      <c r="W72" s="69"/>
    </row>
    <row r="73" spans="1:23" s="67" customFormat="1" ht="12.75">
      <c r="A73" s="148"/>
      <c r="E73" s="69"/>
      <c r="V73" s="69"/>
      <c r="W73" s="69"/>
    </row>
    <row r="74" spans="1:23" s="67" customFormat="1" ht="12.75">
      <c r="A74" s="148"/>
      <c r="E74" s="69"/>
      <c r="V74" s="69"/>
      <c r="W74" s="69"/>
    </row>
    <row r="75" spans="1:23" s="67" customFormat="1" ht="12.75">
      <c r="A75" s="148"/>
      <c r="E75" s="69"/>
      <c r="V75" s="69"/>
      <c r="W75" s="69"/>
    </row>
    <row r="76" spans="1:23" s="67" customFormat="1" ht="12.75">
      <c r="A76" s="148"/>
      <c r="E76" s="69"/>
      <c r="V76" s="69"/>
      <c r="W76" s="69"/>
    </row>
    <row r="77" spans="1:23" s="67" customFormat="1" ht="12.75">
      <c r="A77" s="148"/>
      <c r="E77" s="69"/>
      <c r="V77" s="69"/>
      <c r="W77" s="69"/>
    </row>
    <row r="78" spans="1:23" s="67" customFormat="1" ht="12.75">
      <c r="A78" s="148"/>
      <c r="E78" s="69"/>
      <c r="V78" s="69"/>
      <c r="W78" s="69"/>
    </row>
    <row r="79" spans="1:23" s="67" customFormat="1" ht="12.75">
      <c r="A79" s="148"/>
      <c r="E79" s="69"/>
      <c r="V79" s="69"/>
      <c r="W79" s="69"/>
    </row>
    <row r="80" spans="1:23" s="67" customFormat="1" ht="12.75">
      <c r="A80" s="148"/>
      <c r="E80" s="69"/>
      <c r="V80" s="69"/>
      <c r="W80" s="69"/>
    </row>
    <row r="81" spans="1:23" s="67" customFormat="1" ht="12.75">
      <c r="A81" s="148"/>
      <c r="E81" s="69"/>
      <c r="V81" s="69"/>
      <c r="W81" s="69"/>
    </row>
    <row r="82" spans="1:23" s="67" customFormat="1" ht="12.75">
      <c r="A82" s="148"/>
      <c r="E82" s="69"/>
      <c r="V82" s="69"/>
      <c r="W82" s="69"/>
    </row>
    <row r="83" spans="1:23" s="67" customFormat="1" ht="12.75">
      <c r="A83" s="148"/>
      <c r="E83" s="69"/>
      <c r="V83" s="69"/>
      <c r="W83" s="69"/>
    </row>
    <row r="84" spans="1:23" s="67" customFormat="1" ht="12.75">
      <c r="A84" s="148"/>
      <c r="E84" s="69"/>
      <c r="V84" s="69"/>
      <c r="W84" s="69"/>
    </row>
    <row r="85" spans="1:23" s="67" customFormat="1" ht="12.75">
      <c r="A85" s="148"/>
      <c r="E85" s="69"/>
      <c r="V85" s="69"/>
      <c r="W85" s="69"/>
    </row>
    <row r="86" spans="1:23" s="67" customFormat="1" ht="12.75">
      <c r="A86" s="148"/>
      <c r="E86" s="69"/>
      <c r="V86" s="69"/>
      <c r="W86" s="69"/>
    </row>
    <row r="87" spans="1:23" s="67" customFormat="1" ht="12.75">
      <c r="A87" s="148"/>
      <c r="E87" s="69"/>
      <c r="V87" s="69"/>
      <c r="W87" s="69"/>
    </row>
    <row r="88" spans="1:23" s="67" customFormat="1" ht="12.75">
      <c r="A88" s="148"/>
      <c r="E88" s="69"/>
      <c r="V88" s="69"/>
      <c r="W88" s="69"/>
    </row>
    <row r="89" spans="1:23" s="67" customFormat="1" ht="12.75">
      <c r="A89" s="148"/>
      <c r="E89" s="69"/>
      <c r="V89" s="69"/>
      <c r="W89" s="69"/>
    </row>
    <row r="90" spans="1:23" s="67" customFormat="1" ht="12.75">
      <c r="A90" s="148"/>
      <c r="E90" s="69"/>
      <c r="V90" s="69"/>
      <c r="W90" s="69"/>
    </row>
    <row r="91" spans="1:23" s="67" customFormat="1" ht="12.75">
      <c r="A91" s="148"/>
      <c r="E91" s="69"/>
      <c r="V91" s="69"/>
      <c r="W91" s="69"/>
    </row>
    <row r="92" spans="1:23" s="67" customFormat="1" ht="12.75">
      <c r="A92" s="148"/>
      <c r="E92" s="69"/>
      <c r="V92" s="69"/>
      <c r="W92" s="69"/>
    </row>
    <row r="93" spans="1:23" s="67" customFormat="1" ht="12.75">
      <c r="A93" s="148"/>
      <c r="E93" s="69"/>
      <c r="V93" s="69"/>
      <c r="W93" s="69"/>
    </row>
    <row r="94" spans="1:23" s="67" customFormat="1" ht="12.75">
      <c r="A94" s="148"/>
      <c r="E94" s="69"/>
      <c r="V94" s="69"/>
      <c r="W94" s="69"/>
    </row>
    <row r="95" spans="1:23" s="67" customFormat="1" ht="12.75">
      <c r="A95" s="148"/>
      <c r="E95" s="69"/>
      <c r="V95" s="69"/>
      <c r="W95" s="69"/>
    </row>
    <row r="96" spans="1:23" s="67" customFormat="1" ht="12.75">
      <c r="A96" s="148"/>
      <c r="E96" s="69"/>
      <c r="V96" s="69"/>
      <c r="W96" s="69"/>
    </row>
    <row r="97" spans="1:23" s="67" customFormat="1" ht="12.75">
      <c r="A97" s="148"/>
      <c r="E97" s="69"/>
      <c r="V97" s="69"/>
      <c r="W97" s="69"/>
    </row>
    <row r="98" spans="1:23" s="67" customFormat="1" ht="12.75">
      <c r="A98" s="148"/>
      <c r="E98" s="69"/>
      <c r="V98" s="69"/>
      <c r="W98" s="69"/>
    </row>
    <row r="99" spans="1:23" s="67" customFormat="1" ht="12.75">
      <c r="A99" s="148"/>
      <c r="E99" s="69"/>
      <c r="V99" s="69"/>
      <c r="W99" s="69"/>
    </row>
    <row r="100" spans="1:23" s="67" customFormat="1" ht="12.75">
      <c r="A100" s="148"/>
      <c r="E100" s="69"/>
      <c r="V100" s="69"/>
      <c r="W100" s="69"/>
    </row>
    <row r="101" spans="1:23" s="67" customFormat="1" ht="12.75">
      <c r="A101" s="148"/>
      <c r="E101" s="69"/>
      <c r="V101" s="69"/>
      <c r="W101" s="69"/>
    </row>
    <row r="102" spans="1:23" s="67" customFormat="1" ht="12.75">
      <c r="A102" s="148"/>
      <c r="E102" s="69"/>
      <c r="V102" s="69"/>
      <c r="W102" s="69"/>
    </row>
    <row r="103" spans="1:23" s="67" customFormat="1" ht="12.75">
      <c r="A103" s="148"/>
      <c r="E103" s="69"/>
      <c r="V103" s="69"/>
      <c r="W103" s="69"/>
    </row>
    <row r="104" spans="1:23" s="67" customFormat="1" ht="12.75">
      <c r="A104" s="148"/>
      <c r="E104" s="69"/>
      <c r="V104" s="69"/>
      <c r="W104" s="69"/>
    </row>
    <row r="105" spans="1:23" s="67" customFormat="1" ht="12.75">
      <c r="A105" s="148"/>
      <c r="E105" s="69"/>
      <c r="V105" s="69"/>
      <c r="W105" s="69"/>
    </row>
    <row r="106" spans="1:23" s="67" customFormat="1" ht="12.75">
      <c r="A106" s="148"/>
      <c r="E106" s="69"/>
      <c r="V106" s="69"/>
      <c r="W106" s="69"/>
    </row>
    <row r="107" spans="1:23" s="67" customFormat="1" ht="12.75">
      <c r="A107" s="148"/>
      <c r="E107" s="69"/>
      <c r="V107" s="69"/>
      <c r="W107" s="69"/>
    </row>
    <row r="108" spans="1:23" s="67" customFormat="1" ht="12.75">
      <c r="A108" s="148"/>
      <c r="E108" s="69"/>
      <c r="V108" s="69"/>
      <c r="W108" s="69"/>
    </row>
    <row r="109" spans="1:23" s="67" customFormat="1" ht="12.75">
      <c r="A109" s="148"/>
      <c r="E109" s="69"/>
      <c r="V109" s="69"/>
      <c r="W109" s="69"/>
    </row>
    <row r="110" spans="1:23" s="67" customFormat="1" ht="12.75">
      <c r="A110" s="148"/>
      <c r="E110" s="69"/>
      <c r="V110" s="69"/>
      <c r="W110" s="69"/>
    </row>
    <row r="111" spans="1:23" s="67" customFormat="1" ht="12.75">
      <c r="A111" s="148"/>
      <c r="E111" s="69"/>
      <c r="V111" s="69"/>
      <c r="W111" s="69"/>
    </row>
    <row r="112" spans="1:23" s="67" customFormat="1" ht="12.75">
      <c r="A112" s="148"/>
      <c r="E112" s="69"/>
      <c r="V112" s="69"/>
      <c r="W112" s="69"/>
    </row>
    <row r="113" spans="1:23" s="67" customFormat="1" ht="12.75">
      <c r="A113" s="148"/>
      <c r="E113" s="69"/>
      <c r="V113" s="69"/>
      <c r="W113" s="69"/>
    </row>
    <row r="114" spans="1:23" s="67" customFormat="1" ht="12.75">
      <c r="A114" s="148"/>
      <c r="E114" s="69"/>
      <c r="V114" s="69"/>
      <c r="W114" s="69"/>
    </row>
    <row r="115" spans="1:23" s="67" customFormat="1" ht="12.75">
      <c r="A115" s="148"/>
      <c r="E115" s="69"/>
      <c r="V115" s="69"/>
      <c r="W115" s="69"/>
    </row>
    <row r="116" spans="1:23" s="67" customFormat="1" ht="12.75">
      <c r="A116" s="148"/>
      <c r="E116" s="69"/>
      <c r="V116" s="69"/>
      <c r="W116" s="69"/>
    </row>
    <row r="117" spans="1:23" s="67" customFormat="1" ht="12.75">
      <c r="A117" s="148"/>
      <c r="E117" s="69"/>
      <c r="V117" s="69"/>
      <c r="W117" s="69"/>
    </row>
    <row r="118" spans="1:23" s="67" customFormat="1" ht="12.75">
      <c r="A118" s="148"/>
      <c r="E118" s="69"/>
      <c r="V118" s="69"/>
      <c r="W118" s="69"/>
    </row>
    <row r="119" spans="1:23" s="67" customFormat="1" ht="12.75">
      <c r="A119" s="148"/>
      <c r="E119" s="69"/>
      <c r="V119" s="69"/>
      <c r="W119" s="69"/>
    </row>
    <row r="120" spans="1:23" s="67" customFormat="1" ht="12.75">
      <c r="A120" s="148"/>
      <c r="E120" s="69"/>
      <c r="V120" s="69"/>
      <c r="W120" s="69"/>
    </row>
    <row r="121" spans="1:23" s="67" customFormat="1" ht="12.75">
      <c r="A121" s="148"/>
      <c r="E121" s="69"/>
      <c r="V121" s="69"/>
      <c r="W121" s="69"/>
    </row>
    <row r="122" spans="1:23" s="67" customFormat="1" ht="12.75">
      <c r="A122" s="148"/>
      <c r="E122" s="69"/>
      <c r="V122" s="69"/>
      <c r="W122" s="69"/>
    </row>
    <row r="123" spans="1:23" s="67" customFormat="1" ht="12.75">
      <c r="A123" s="148"/>
      <c r="E123" s="69"/>
      <c r="V123" s="69"/>
      <c r="W123" s="69"/>
    </row>
    <row r="124" spans="1:23" s="67" customFormat="1" ht="12.75">
      <c r="A124" s="148"/>
      <c r="E124" s="69"/>
      <c r="V124" s="69"/>
      <c r="W124" s="69"/>
    </row>
    <row r="125" spans="1:23" s="67" customFormat="1" ht="12.75">
      <c r="A125" s="148"/>
      <c r="E125" s="69"/>
      <c r="V125" s="69"/>
      <c r="W125" s="69"/>
    </row>
    <row r="126" spans="1:23" s="67" customFormat="1" ht="12.75">
      <c r="A126" s="148"/>
      <c r="E126" s="69"/>
      <c r="V126" s="69"/>
      <c r="W126" s="69"/>
    </row>
    <row r="127" spans="1:23" s="67" customFormat="1" ht="12.75">
      <c r="A127" s="148"/>
      <c r="E127" s="69"/>
      <c r="V127" s="69"/>
      <c r="W127" s="69"/>
    </row>
    <row r="128" spans="1:23" s="67" customFormat="1" ht="12.75">
      <c r="A128" s="148"/>
      <c r="E128" s="69"/>
      <c r="V128" s="69"/>
      <c r="W128" s="69"/>
    </row>
    <row r="129" spans="1:23" s="67" customFormat="1" ht="12.75">
      <c r="A129" s="148"/>
      <c r="E129" s="69"/>
      <c r="V129" s="69"/>
      <c r="W129" s="69"/>
    </row>
    <row r="130" spans="1:23" s="67" customFormat="1" ht="12.75">
      <c r="A130" s="148"/>
      <c r="E130" s="69"/>
      <c r="V130" s="69"/>
      <c r="W130" s="69"/>
    </row>
    <row r="131" spans="1:23" s="67" customFormat="1" ht="12.75">
      <c r="A131" s="148"/>
      <c r="E131" s="69"/>
      <c r="V131" s="69"/>
      <c r="W131" s="69"/>
    </row>
    <row r="132" spans="1:23" s="67" customFormat="1" ht="12.75">
      <c r="A132" s="148"/>
      <c r="E132" s="69"/>
      <c r="V132" s="69"/>
      <c r="W132" s="69"/>
    </row>
    <row r="133" spans="1:23" s="67" customFormat="1" ht="12.75">
      <c r="A133" s="148"/>
      <c r="E133" s="69"/>
      <c r="V133" s="69"/>
      <c r="W133" s="69"/>
    </row>
    <row r="134" spans="1:23" s="67" customFormat="1" ht="12.75">
      <c r="A134" s="148"/>
      <c r="E134" s="69"/>
      <c r="V134" s="69"/>
      <c r="W134" s="69"/>
    </row>
    <row r="135" spans="1:23" s="67" customFormat="1" ht="12.75">
      <c r="A135" s="148"/>
      <c r="E135" s="69"/>
      <c r="V135" s="69"/>
      <c r="W135" s="69"/>
    </row>
    <row r="136" spans="1:23" s="67" customFormat="1" ht="12.75">
      <c r="A136" s="148"/>
      <c r="E136" s="69"/>
      <c r="V136" s="69"/>
      <c r="W136" s="69"/>
    </row>
    <row r="137" spans="1:23" s="67" customFormat="1" ht="12.75">
      <c r="A137" s="148"/>
      <c r="E137" s="69"/>
      <c r="V137" s="69"/>
      <c r="W137" s="69"/>
    </row>
    <row r="138" spans="1:23" s="67" customFormat="1" ht="12.75">
      <c r="A138" s="148"/>
      <c r="E138" s="69"/>
      <c r="V138" s="69"/>
      <c r="W138" s="69"/>
    </row>
    <row r="139" spans="1:23" s="67" customFormat="1" ht="12.75">
      <c r="A139" s="148"/>
      <c r="E139" s="69"/>
      <c r="V139" s="69"/>
      <c r="W139" s="69"/>
    </row>
    <row r="140" spans="1:23" s="67" customFormat="1" ht="12.75">
      <c r="A140" s="148"/>
      <c r="E140" s="69"/>
      <c r="V140" s="69"/>
      <c r="W140" s="69"/>
    </row>
    <row r="141" spans="1:23" s="67" customFormat="1" ht="12.75">
      <c r="A141" s="148"/>
      <c r="E141" s="69"/>
      <c r="V141" s="69"/>
      <c r="W141" s="69"/>
    </row>
    <row r="142" spans="1:23" s="67" customFormat="1" ht="12.75">
      <c r="A142" s="148"/>
      <c r="E142" s="69"/>
      <c r="V142" s="69"/>
      <c r="W142" s="69"/>
    </row>
    <row r="143" spans="1:23" s="67" customFormat="1" ht="12.75">
      <c r="A143" s="148"/>
      <c r="E143" s="69"/>
      <c r="V143" s="69"/>
      <c r="W143" s="69"/>
    </row>
    <row r="144" spans="1:23" s="67" customFormat="1" ht="12.75">
      <c r="A144" s="148"/>
      <c r="E144" s="69"/>
      <c r="V144" s="69"/>
      <c r="W144" s="69"/>
    </row>
    <row r="145" spans="1:23" s="67" customFormat="1" ht="12.75">
      <c r="A145" s="148"/>
      <c r="E145" s="69"/>
      <c r="V145" s="69"/>
      <c r="W145" s="69"/>
    </row>
    <row r="146" spans="1:23" s="67" customFormat="1" ht="12.75">
      <c r="A146" s="148"/>
      <c r="E146" s="69"/>
      <c r="V146" s="69"/>
      <c r="W146" s="69"/>
    </row>
    <row r="147" spans="1:23" s="67" customFormat="1" ht="12.75">
      <c r="A147" s="148"/>
      <c r="E147" s="69"/>
      <c r="V147" s="69"/>
      <c r="W147" s="69"/>
    </row>
    <row r="148" spans="1:23" s="67" customFormat="1" ht="12.75">
      <c r="A148" s="148"/>
      <c r="E148" s="69"/>
      <c r="V148" s="69"/>
      <c r="W148" s="69"/>
    </row>
    <row r="149" spans="1:23" s="67" customFormat="1" ht="12.75">
      <c r="A149" s="148"/>
      <c r="E149" s="69"/>
      <c r="V149" s="69"/>
      <c r="W149" s="69"/>
    </row>
    <row r="150" spans="1:23" s="67" customFormat="1" ht="12.75">
      <c r="A150" s="148"/>
      <c r="E150" s="69"/>
      <c r="V150" s="69"/>
      <c r="W150" s="69"/>
    </row>
    <row r="151" spans="1:23" s="67" customFormat="1" ht="12.75">
      <c r="A151" s="148"/>
      <c r="E151" s="69"/>
      <c r="V151" s="69"/>
      <c r="W151" s="69"/>
    </row>
    <row r="152" spans="1:23" s="67" customFormat="1" ht="12.75">
      <c r="A152" s="148"/>
      <c r="E152" s="69"/>
      <c r="V152" s="69"/>
      <c r="W152" s="69"/>
    </row>
    <row r="153" spans="1:23" s="67" customFormat="1" ht="12.75">
      <c r="A153" s="148"/>
      <c r="E153" s="69"/>
      <c r="V153" s="69"/>
      <c r="W153" s="69"/>
    </row>
    <row r="154" spans="1:23" s="67" customFormat="1" ht="12.75">
      <c r="A154" s="148"/>
      <c r="E154" s="69"/>
      <c r="V154" s="69"/>
      <c r="W154" s="69"/>
    </row>
    <row r="155" spans="1:23" s="67" customFormat="1" ht="12.75">
      <c r="A155" s="148"/>
      <c r="E155" s="69"/>
      <c r="V155" s="69"/>
      <c r="W155" s="69"/>
    </row>
    <row r="156" spans="1:23" s="67" customFormat="1" ht="12.75">
      <c r="A156" s="148"/>
      <c r="E156" s="69"/>
      <c r="V156" s="69"/>
      <c r="W156" s="69"/>
    </row>
    <row r="157" spans="1:23" s="67" customFormat="1" ht="12.75">
      <c r="A157" s="148"/>
      <c r="E157" s="69"/>
      <c r="V157" s="69"/>
      <c r="W157" s="69"/>
    </row>
    <row r="158" spans="1:23" s="67" customFormat="1" ht="12.75">
      <c r="A158" s="148"/>
      <c r="E158" s="69"/>
      <c r="V158" s="69"/>
      <c r="W158" s="69"/>
    </row>
    <row r="159" spans="1:23" s="67" customFormat="1" ht="12.75">
      <c r="A159" s="148"/>
      <c r="E159" s="69"/>
      <c r="V159" s="69"/>
      <c r="W159" s="69"/>
    </row>
    <row r="160" spans="1:23" s="67" customFormat="1" ht="12.75">
      <c r="A160" s="148"/>
      <c r="E160" s="69"/>
      <c r="V160" s="69"/>
      <c r="W160" s="69"/>
    </row>
    <row r="161" spans="1:23" s="67" customFormat="1" ht="12.75">
      <c r="A161" s="148"/>
      <c r="E161" s="69"/>
      <c r="V161" s="69"/>
      <c r="W161" s="69"/>
    </row>
    <row r="162" spans="1:23" s="67" customFormat="1" ht="12.75">
      <c r="A162" s="148"/>
      <c r="E162" s="69"/>
      <c r="V162" s="69"/>
      <c r="W162" s="69"/>
    </row>
    <row r="163" spans="1:23" s="67" customFormat="1" ht="12.75">
      <c r="A163" s="148"/>
      <c r="E163" s="69"/>
      <c r="V163" s="69"/>
      <c r="W163" s="69"/>
    </row>
    <row r="164" spans="1:23" s="67" customFormat="1" ht="12.75">
      <c r="A164" s="148"/>
      <c r="E164" s="69"/>
      <c r="V164" s="69"/>
      <c r="W164" s="69"/>
    </row>
    <row r="165" spans="1:23" s="67" customFormat="1" ht="12.75">
      <c r="A165" s="148"/>
      <c r="E165" s="69"/>
      <c r="V165" s="69"/>
      <c r="W165" s="69"/>
    </row>
    <row r="166" spans="1:23" s="67" customFormat="1" ht="12.75">
      <c r="A166" s="148"/>
      <c r="E166" s="69"/>
      <c r="V166" s="69"/>
      <c r="W166" s="69"/>
    </row>
    <row r="167" spans="1:23" s="67" customFormat="1" ht="12.75">
      <c r="A167" s="148"/>
      <c r="E167" s="69"/>
      <c r="V167" s="69"/>
      <c r="W167" s="69"/>
    </row>
    <row r="168" spans="1:23" s="67" customFormat="1" ht="12.75">
      <c r="A168" s="148"/>
      <c r="E168" s="69"/>
      <c r="V168" s="69"/>
      <c r="W168" s="69"/>
    </row>
    <row r="169" spans="1:23" s="67" customFormat="1" ht="12.75">
      <c r="A169" s="148"/>
      <c r="E169" s="69"/>
      <c r="V169" s="69"/>
      <c r="W169" s="69"/>
    </row>
    <row r="170" spans="1:23" s="67" customFormat="1" ht="12.75">
      <c r="A170" s="148"/>
      <c r="E170" s="69"/>
      <c r="V170" s="69"/>
      <c r="W170" s="69"/>
    </row>
    <row r="171" spans="1:23" s="67" customFormat="1" ht="12.75">
      <c r="A171" s="148"/>
      <c r="E171" s="69"/>
      <c r="V171" s="69"/>
      <c r="W171" s="69"/>
    </row>
    <row r="172" spans="1:23" s="67" customFormat="1" ht="12.75">
      <c r="A172" s="148"/>
      <c r="E172" s="69"/>
      <c r="V172" s="69"/>
      <c r="W172" s="69"/>
    </row>
    <row r="173" spans="1:23" s="67" customFormat="1" ht="12.75">
      <c r="A173" s="148"/>
      <c r="E173" s="69"/>
      <c r="V173" s="69"/>
      <c r="W173" s="69"/>
    </row>
    <row r="174" spans="1:23" s="67" customFormat="1" ht="12.75">
      <c r="A174" s="148"/>
      <c r="E174" s="69"/>
      <c r="V174" s="69"/>
      <c r="W174" s="69"/>
    </row>
    <row r="175" spans="1:23" s="67" customFormat="1" ht="12.75">
      <c r="A175" s="148"/>
      <c r="E175" s="69"/>
      <c r="V175" s="69"/>
      <c r="W175" s="69"/>
    </row>
    <row r="176" spans="1:23" s="67" customFormat="1" ht="12.75">
      <c r="A176" s="148"/>
      <c r="E176" s="69"/>
      <c r="V176" s="69"/>
      <c r="W176" s="69"/>
    </row>
    <row r="177" spans="1:23" s="67" customFormat="1" ht="12.75">
      <c r="A177" s="148"/>
      <c r="E177" s="69"/>
      <c r="V177" s="69"/>
      <c r="W177" s="69"/>
    </row>
    <row r="178" spans="1:23" s="67" customFormat="1" ht="12.75">
      <c r="A178" s="148"/>
      <c r="E178" s="69"/>
      <c r="V178" s="69"/>
      <c r="W178" s="69"/>
    </row>
    <row r="179" spans="1:23" s="67" customFormat="1" ht="12.75">
      <c r="A179" s="148"/>
      <c r="E179" s="69"/>
      <c r="V179" s="69"/>
      <c r="W179" s="69"/>
    </row>
    <row r="180" spans="1:23" s="67" customFormat="1" ht="12.75">
      <c r="A180" s="148"/>
      <c r="E180" s="69"/>
      <c r="V180" s="69"/>
      <c r="W180" s="69"/>
    </row>
    <row r="181" spans="1:23" s="67" customFormat="1" ht="12.75">
      <c r="A181" s="148"/>
      <c r="E181" s="69"/>
      <c r="V181" s="69"/>
      <c r="W181" s="69"/>
    </row>
    <row r="182" spans="1:23" s="67" customFormat="1" ht="12.75">
      <c r="A182" s="148"/>
      <c r="E182" s="69"/>
      <c r="V182" s="69"/>
      <c r="W182" s="69"/>
    </row>
    <row r="183" spans="1:23" s="67" customFormat="1" ht="12.75">
      <c r="A183" s="148"/>
      <c r="E183" s="69"/>
      <c r="V183" s="69"/>
      <c r="W183" s="69"/>
    </row>
    <row r="184" spans="1:23" s="67" customFormat="1" ht="12.75">
      <c r="A184" s="148"/>
      <c r="E184" s="69"/>
      <c r="V184" s="69"/>
      <c r="W184" s="69"/>
    </row>
    <row r="185" spans="1:23" s="67" customFormat="1" ht="12.75">
      <c r="A185" s="148"/>
      <c r="E185" s="69"/>
      <c r="V185" s="69"/>
      <c r="W185" s="69"/>
    </row>
    <row r="186" spans="1:23" s="67" customFormat="1" ht="12.75">
      <c r="A186" s="148"/>
      <c r="E186" s="69"/>
      <c r="V186" s="69"/>
      <c r="W186" s="69"/>
    </row>
    <row r="187" spans="1:23" s="67" customFormat="1" ht="12.75">
      <c r="A187" s="148"/>
      <c r="E187" s="69"/>
      <c r="V187" s="69"/>
      <c r="W187" s="69"/>
    </row>
    <row r="188" spans="1:23" s="67" customFormat="1" ht="12.75">
      <c r="A188" s="148"/>
      <c r="E188" s="69"/>
      <c r="V188" s="69"/>
      <c r="W188" s="69"/>
    </row>
    <row r="189" spans="1:23" s="67" customFormat="1" ht="12.75">
      <c r="A189" s="148"/>
      <c r="E189" s="69"/>
      <c r="V189" s="69"/>
      <c r="W189" s="69"/>
    </row>
    <row r="190" spans="1:23" s="67" customFormat="1" ht="12.75">
      <c r="A190" s="148"/>
      <c r="E190" s="69"/>
      <c r="V190" s="69"/>
      <c r="W190" s="69"/>
    </row>
    <row r="191" spans="1:23" s="67" customFormat="1" ht="12.75">
      <c r="A191" s="148"/>
      <c r="E191" s="69"/>
      <c r="V191" s="69"/>
      <c r="W191" s="69"/>
    </row>
    <row r="192" spans="1:23" s="67" customFormat="1" ht="12.75">
      <c r="A192" s="148"/>
      <c r="E192" s="69"/>
      <c r="V192" s="69"/>
      <c r="W192" s="69"/>
    </row>
    <row r="193" spans="1:23" s="67" customFormat="1" ht="12.75">
      <c r="A193" s="148"/>
      <c r="E193" s="69"/>
      <c r="V193" s="69"/>
      <c r="W193" s="69"/>
    </row>
    <row r="194" spans="1:23" s="67" customFormat="1" ht="12.75">
      <c r="A194" s="148"/>
      <c r="E194" s="69"/>
      <c r="V194" s="69"/>
      <c r="W194" s="69"/>
    </row>
    <row r="195" spans="1:23" s="67" customFormat="1" ht="12.75">
      <c r="A195" s="148"/>
      <c r="E195" s="69"/>
      <c r="V195" s="69"/>
      <c r="W195" s="69"/>
    </row>
    <row r="196" spans="1:23" s="67" customFormat="1" ht="12.75">
      <c r="A196" s="148"/>
      <c r="E196" s="69"/>
      <c r="V196" s="69"/>
      <c r="W196" s="69"/>
    </row>
    <row r="197" spans="1:23" s="67" customFormat="1" ht="12.75">
      <c r="A197" s="148"/>
      <c r="E197" s="69"/>
      <c r="V197" s="69"/>
      <c r="W197" s="69"/>
    </row>
    <row r="198" spans="1:23" s="67" customFormat="1" ht="12.75">
      <c r="A198" s="148"/>
      <c r="E198" s="69"/>
      <c r="V198" s="69"/>
      <c r="W198" s="69"/>
    </row>
    <row r="199" spans="1:23" s="67" customFormat="1" ht="12.75">
      <c r="A199" s="148"/>
      <c r="E199" s="69"/>
      <c r="V199" s="69"/>
      <c r="W199" s="69"/>
    </row>
    <row r="200" spans="1:23" s="67" customFormat="1" ht="12.75">
      <c r="A200" s="148"/>
      <c r="E200" s="69"/>
      <c r="V200" s="69"/>
      <c r="W200" s="69"/>
    </row>
    <row r="201" spans="1:23" s="67" customFormat="1" ht="12.75">
      <c r="A201" s="148"/>
      <c r="E201" s="69"/>
      <c r="V201" s="69"/>
      <c r="W201" s="69"/>
    </row>
    <row r="202" spans="1:23" s="67" customFormat="1" ht="12.75">
      <c r="A202" s="148"/>
      <c r="E202" s="69"/>
      <c r="V202" s="69"/>
      <c r="W202" s="69"/>
    </row>
    <row r="203" spans="1:23" s="67" customFormat="1" ht="12.75">
      <c r="A203" s="148"/>
      <c r="E203" s="69"/>
      <c r="V203" s="69"/>
      <c r="W203" s="69"/>
    </row>
    <row r="204" spans="1:23" s="67" customFormat="1" ht="12.75">
      <c r="A204" s="148"/>
      <c r="E204" s="69"/>
      <c r="V204" s="69"/>
      <c r="W204" s="69"/>
    </row>
    <row r="205" spans="1:23" s="67" customFormat="1" ht="12.75">
      <c r="A205" s="148"/>
      <c r="E205" s="69"/>
      <c r="V205" s="69"/>
      <c r="W205" s="69"/>
    </row>
    <row r="206" spans="1:23" s="67" customFormat="1" ht="12.75">
      <c r="A206" s="148"/>
      <c r="E206" s="69"/>
      <c r="V206" s="69"/>
      <c r="W206" s="69"/>
    </row>
    <row r="207" spans="1:23" s="67" customFormat="1" ht="12.75">
      <c r="A207" s="148"/>
      <c r="E207" s="69"/>
      <c r="V207" s="69"/>
      <c r="W207" s="69"/>
    </row>
    <row r="208" spans="1:23" s="67" customFormat="1" ht="12.75">
      <c r="A208" s="148"/>
      <c r="E208" s="69"/>
      <c r="V208" s="69"/>
      <c r="W208" s="69"/>
    </row>
    <row r="209" spans="1:23" s="67" customFormat="1" ht="12.75">
      <c r="A209" s="148"/>
      <c r="E209" s="69"/>
      <c r="V209" s="69"/>
      <c r="W209" s="69"/>
    </row>
    <row r="210" spans="1:23" s="67" customFormat="1" ht="12.75">
      <c r="A210" s="148"/>
      <c r="E210" s="69"/>
      <c r="V210" s="69"/>
      <c r="W210" s="69"/>
    </row>
    <row r="211" spans="1:23" s="67" customFormat="1" ht="12.75">
      <c r="A211" s="148"/>
      <c r="E211" s="69"/>
      <c r="V211" s="69"/>
      <c r="W211" s="69"/>
    </row>
    <row r="212" spans="1:23" s="67" customFormat="1" ht="12.75">
      <c r="A212" s="148"/>
      <c r="E212" s="69"/>
      <c r="V212" s="69"/>
      <c r="W212" s="69"/>
    </row>
    <row r="213" spans="1:23" s="67" customFormat="1" ht="12.75">
      <c r="A213" s="148"/>
      <c r="E213" s="69"/>
      <c r="V213" s="69"/>
      <c r="W213" s="69"/>
    </row>
    <row r="214" spans="1:23" s="67" customFormat="1" ht="12.75">
      <c r="A214" s="148"/>
      <c r="E214" s="69"/>
      <c r="V214" s="69"/>
      <c r="W214" s="69"/>
    </row>
    <row r="215" spans="1:23" s="67" customFormat="1" ht="12.75">
      <c r="A215" s="148"/>
      <c r="E215" s="69"/>
      <c r="V215" s="69"/>
      <c r="W215" s="69"/>
    </row>
    <row r="216" spans="1:23" s="67" customFormat="1" ht="12.75">
      <c r="A216" s="148"/>
      <c r="E216" s="69"/>
      <c r="V216" s="69"/>
      <c r="W216" s="69"/>
    </row>
    <row r="217" spans="1:23" s="67" customFormat="1" ht="12.75">
      <c r="A217" s="148"/>
      <c r="E217" s="69"/>
      <c r="V217" s="69"/>
      <c r="W217" s="69"/>
    </row>
    <row r="218" spans="1:23" s="67" customFormat="1" ht="12.75">
      <c r="A218" s="148"/>
      <c r="E218" s="69"/>
      <c r="V218" s="69"/>
      <c r="W218" s="69"/>
    </row>
    <row r="219" spans="1:23" s="67" customFormat="1" ht="12.75">
      <c r="A219" s="148"/>
      <c r="E219" s="69"/>
      <c r="V219" s="69"/>
      <c r="W219" s="69"/>
    </row>
    <row r="220" spans="1:23" s="67" customFormat="1" ht="12.75">
      <c r="A220" s="148"/>
      <c r="E220" s="69"/>
      <c r="V220" s="69"/>
      <c r="W220" s="69"/>
    </row>
    <row r="221" spans="1:23" s="67" customFormat="1" ht="12.75">
      <c r="A221" s="148"/>
      <c r="E221" s="69"/>
      <c r="V221" s="69"/>
      <c r="W221" s="69"/>
    </row>
    <row r="222" spans="1:23" s="67" customFormat="1" ht="12.75">
      <c r="A222" s="148"/>
      <c r="E222" s="69"/>
      <c r="V222" s="69"/>
      <c r="W222" s="69"/>
    </row>
    <row r="223" spans="1:23" s="67" customFormat="1" ht="12.75">
      <c r="A223" s="148"/>
      <c r="E223" s="69"/>
      <c r="V223" s="69"/>
      <c r="W223" s="69"/>
    </row>
    <row r="224" spans="1:23" s="67" customFormat="1" ht="12.75">
      <c r="A224" s="148"/>
      <c r="E224" s="69"/>
      <c r="V224" s="69"/>
      <c r="W224" s="69"/>
    </row>
    <row r="225" spans="1:23" s="67" customFormat="1" ht="12.75">
      <c r="A225" s="148"/>
      <c r="E225" s="69"/>
      <c r="V225" s="69"/>
      <c r="W225" s="69"/>
    </row>
    <row r="226" spans="1:23" s="67" customFormat="1" ht="12.75">
      <c r="A226" s="148"/>
      <c r="E226" s="69"/>
      <c r="V226" s="69"/>
      <c r="W226" s="69"/>
    </row>
    <row r="227" spans="1:23" s="67" customFormat="1" ht="12.75">
      <c r="A227" s="148"/>
      <c r="E227" s="69"/>
      <c r="V227" s="69"/>
      <c r="W227" s="69"/>
    </row>
    <row r="228" spans="1:23" s="67" customFormat="1" ht="12.75">
      <c r="A228" s="148"/>
      <c r="E228" s="69"/>
      <c r="V228" s="69"/>
      <c r="W228" s="69"/>
    </row>
    <row r="229" spans="1:23" s="67" customFormat="1" ht="12.75">
      <c r="A229" s="148"/>
      <c r="E229" s="69"/>
      <c r="V229" s="69"/>
      <c r="W229" s="69"/>
    </row>
    <row r="230" spans="1:23" s="67" customFormat="1" ht="12.75">
      <c r="A230" s="148"/>
      <c r="E230" s="69"/>
      <c r="V230" s="69"/>
      <c r="W230" s="69"/>
    </row>
    <row r="231" spans="1:23" s="67" customFormat="1" ht="12.75">
      <c r="A231" s="148"/>
      <c r="E231" s="69"/>
      <c r="V231" s="69"/>
      <c r="W231" s="69"/>
    </row>
    <row r="232" spans="1:23" s="67" customFormat="1" ht="12.75">
      <c r="A232" s="148"/>
      <c r="E232" s="69"/>
      <c r="V232" s="69"/>
      <c r="W232" s="69"/>
    </row>
    <row r="233" spans="1:23" s="67" customFormat="1" ht="12.75">
      <c r="A233" s="148"/>
      <c r="E233" s="69"/>
      <c r="V233" s="69"/>
      <c r="W233" s="69"/>
    </row>
    <row r="234" spans="1:23" s="67" customFormat="1" ht="12.75">
      <c r="A234" s="148"/>
      <c r="E234" s="69"/>
      <c r="V234" s="69"/>
      <c r="W234" s="69"/>
    </row>
    <row r="235" spans="1:23" s="67" customFormat="1" ht="12.75">
      <c r="A235" s="148"/>
      <c r="E235" s="69"/>
      <c r="V235" s="69"/>
      <c r="W235" s="69"/>
    </row>
    <row r="236" spans="1:23" s="67" customFormat="1" ht="12.75">
      <c r="A236" s="148"/>
      <c r="E236" s="69"/>
      <c r="V236" s="69"/>
      <c r="W236" s="69"/>
    </row>
    <row r="237" spans="1:23" s="67" customFormat="1" ht="12.75">
      <c r="A237" s="148"/>
      <c r="E237" s="69"/>
      <c r="V237" s="69"/>
      <c r="W237" s="69"/>
    </row>
    <row r="238" spans="1:23" s="67" customFormat="1" ht="12.75">
      <c r="A238" s="148"/>
      <c r="E238" s="69"/>
      <c r="V238" s="69"/>
      <c r="W238" s="69"/>
    </row>
    <row r="239" spans="1:23" s="67" customFormat="1" ht="12.75">
      <c r="A239" s="148"/>
      <c r="E239" s="69"/>
      <c r="V239" s="69"/>
      <c r="W239" s="69"/>
    </row>
    <row r="240" spans="1:23" s="67" customFormat="1" ht="12.75">
      <c r="A240" s="148"/>
      <c r="E240" s="69"/>
      <c r="V240" s="69"/>
      <c r="W240" s="69"/>
    </row>
    <row r="241" spans="1:23" s="67" customFormat="1" ht="12.75">
      <c r="A241" s="148"/>
      <c r="E241" s="69"/>
      <c r="V241" s="69"/>
      <c r="W241" s="69"/>
    </row>
    <row r="242" spans="1:23" s="67" customFormat="1" ht="12.75">
      <c r="A242" s="148"/>
      <c r="E242" s="69"/>
      <c r="V242" s="69"/>
      <c r="W242" s="69"/>
    </row>
    <row r="243" spans="1:23" s="67" customFormat="1" ht="12.75">
      <c r="A243" s="148"/>
      <c r="E243" s="69"/>
      <c r="V243" s="69"/>
      <c r="W243" s="69"/>
    </row>
    <row r="244" spans="1:23" s="67" customFormat="1" ht="12.75">
      <c r="A244" s="148"/>
      <c r="E244" s="69"/>
      <c r="V244" s="69"/>
      <c r="W244" s="69"/>
    </row>
    <row r="245" spans="1:23" s="67" customFormat="1" ht="12.75">
      <c r="A245" s="148"/>
      <c r="E245" s="69"/>
      <c r="V245" s="69"/>
      <c r="W245" s="69"/>
    </row>
    <row r="246" spans="1:23" s="67" customFormat="1" ht="12.75">
      <c r="A246" s="148"/>
      <c r="E246" s="69"/>
      <c r="V246" s="69"/>
      <c r="W246" s="69"/>
    </row>
    <row r="247" spans="1:23" s="67" customFormat="1" ht="12.75">
      <c r="A247" s="148"/>
      <c r="E247" s="69"/>
      <c r="V247" s="69"/>
      <c r="W247" s="69"/>
    </row>
    <row r="248" spans="1:23" s="67" customFormat="1" ht="12.75">
      <c r="A248" s="148"/>
      <c r="E248" s="69"/>
      <c r="V248" s="69"/>
      <c r="W248" s="69"/>
    </row>
    <row r="249" spans="1:23" s="67" customFormat="1" ht="12.75">
      <c r="A249" s="148"/>
      <c r="E249" s="69"/>
      <c r="V249" s="69"/>
      <c r="W249" s="69"/>
    </row>
    <row r="250" spans="1:23" s="67" customFormat="1" ht="12.75">
      <c r="A250" s="148"/>
      <c r="E250" s="69"/>
      <c r="V250" s="69"/>
      <c r="W250" s="69"/>
    </row>
    <row r="251" spans="1:23" s="67" customFormat="1" ht="12.75">
      <c r="A251" s="148"/>
      <c r="E251" s="69"/>
      <c r="V251" s="69"/>
      <c r="W251" s="69"/>
    </row>
    <row r="252" spans="1:23" s="67" customFormat="1" ht="12.75">
      <c r="A252" s="148"/>
      <c r="E252" s="69"/>
      <c r="V252" s="69"/>
      <c r="W252" s="69"/>
    </row>
    <row r="253" spans="1:23" s="67" customFormat="1" ht="12.75">
      <c r="A253" s="148"/>
      <c r="E253" s="69"/>
      <c r="V253" s="69"/>
      <c r="W253" s="69"/>
    </row>
    <row r="254" spans="1:23" s="67" customFormat="1" ht="12.75">
      <c r="A254" s="148"/>
      <c r="E254" s="69"/>
      <c r="V254" s="69"/>
      <c r="W254" s="69"/>
    </row>
    <row r="255" spans="1:23" s="67" customFormat="1" ht="12.75">
      <c r="A255" s="148"/>
      <c r="E255" s="69"/>
      <c r="V255" s="69"/>
      <c r="W255" s="69"/>
    </row>
    <row r="256" spans="1:23" s="67" customFormat="1" ht="12.75">
      <c r="A256" s="148"/>
      <c r="E256" s="69"/>
      <c r="V256" s="69"/>
      <c r="W256" s="69"/>
    </row>
    <row r="257" spans="1:23" s="67" customFormat="1" ht="12.75">
      <c r="A257" s="148"/>
      <c r="E257" s="69"/>
      <c r="V257" s="69"/>
      <c r="W257" s="69"/>
    </row>
    <row r="258" spans="1:23" s="67" customFormat="1" ht="12.75">
      <c r="A258" s="148"/>
      <c r="E258" s="69"/>
      <c r="V258" s="69"/>
      <c r="W258" s="69"/>
    </row>
    <row r="259" spans="1:23" s="67" customFormat="1" ht="12.75">
      <c r="A259" s="148"/>
      <c r="E259" s="69"/>
      <c r="V259" s="69"/>
      <c r="W259" s="69"/>
    </row>
    <row r="260" spans="1:23" s="67" customFormat="1" ht="12.75">
      <c r="A260" s="148"/>
      <c r="E260" s="69"/>
      <c r="V260" s="69"/>
      <c r="W260" s="69"/>
    </row>
    <row r="261" spans="1:23" s="67" customFormat="1" ht="12.75">
      <c r="A261" s="148"/>
      <c r="E261" s="69"/>
      <c r="V261" s="69"/>
      <c r="W261" s="69"/>
    </row>
    <row r="262" spans="1:23" s="67" customFormat="1" ht="12.75">
      <c r="A262" s="148"/>
      <c r="E262" s="69"/>
      <c r="V262" s="69"/>
      <c r="W262" s="69"/>
    </row>
    <row r="263" spans="1:23" s="67" customFormat="1" ht="12.75">
      <c r="A263" s="148"/>
      <c r="E263" s="69"/>
      <c r="V263" s="69"/>
      <c r="W263" s="69"/>
    </row>
    <row r="264" spans="1:23" s="67" customFormat="1" ht="12.75">
      <c r="A264" s="148"/>
      <c r="E264" s="69"/>
      <c r="V264" s="69"/>
      <c r="W264" s="69"/>
    </row>
    <row r="265" spans="1:23" s="67" customFormat="1" ht="12.75">
      <c r="A265" s="148"/>
      <c r="E265" s="69"/>
      <c r="V265" s="69"/>
      <c r="W265" s="69"/>
    </row>
    <row r="266" spans="1:23" s="67" customFormat="1" ht="12.75">
      <c r="A266" s="148"/>
      <c r="E266" s="69"/>
      <c r="V266" s="69"/>
      <c r="W266" s="69"/>
    </row>
    <row r="267" spans="1:23" s="67" customFormat="1" ht="12.75">
      <c r="A267" s="148"/>
      <c r="E267" s="69"/>
      <c r="V267" s="69"/>
      <c r="W267" s="69"/>
    </row>
    <row r="268" spans="1:23" s="67" customFormat="1" ht="12.75">
      <c r="A268" s="148"/>
      <c r="E268" s="69"/>
      <c r="V268" s="69"/>
      <c r="W268" s="69"/>
    </row>
    <row r="269" spans="1:23" s="67" customFormat="1" ht="12.75">
      <c r="A269" s="148"/>
      <c r="E269" s="69"/>
      <c r="V269" s="69"/>
      <c r="W269" s="69"/>
    </row>
    <row r="270" spans="1:23" s="67" customFormat="1" ht="12.75">
      <c r="A270" s="148"/>
      <c r="E270" s="69"/>
      <c r="V270" s="69"/>
      <c r="W270" s="69"/>
    </row>
    <row r="271" spans="1:23" s="67" customFormat="1" ht="12.75">
      <c r="A271" s="148"/>
      <c r="E271" s="69"/>
      <c r="V271" s="69"/>
      <c r="W271" s="69"/>
    </row>
    <row r="272" spans="1:23" s="67" customFormat="1" ht="12.75">
      <c r="A272" s="148"/>
      <c r="E272" s="69"/>
      <c r="V272" s="69"/>
      <c r="W272" s="69"/>
    </row>
    <row r="273" spans="1:23" s="67" customFormat="1" ht="12.75">
      <c r="A273" s="148"/>
      <c r="E273" s="69"/>
      <c r="V273" s="69"/>
      <c r="W273" s="69"/>
    </row>
    <row r="274" spans="1:23" s="67" customFormat="1" ht="12.75">
      <c r="A274" s="148"/>
      <c r="E274" s="69"/>
      <c r="V274" s="69"/>
      <c r="W274" s="69"/>
    </row>
    <row r="275" spans="1:23" s="67" customFormat="1" ht="12.75">
      <c r="A275" s="148"/>
      <c r="E275" s="69"/>
      <c r="V275" s="69"/>
      <c r="W275" s="69"/>
    </row>
    <row r="276" spans="1:23" s="67" customFormat="1" ht="12.75">
      <c r="A276" s="148"/>
      <c r="E276" s="69"/>
      <c r="V276" s="69"/>
      <c r="W276" s="69"/>
    </row>
    <row r="277" spans="1:23" s="67" customFormat="1" ht="12.75">
      <c r="A277" s="148"/>
      <c r="E277" s="69"/>
      <c r="V277" s="69"/>
      <c r="W277" s="69"/>
    </row>
    <row r="278" spans="1:23" s="67" customFormat="1" ht="12.75">
      <c r="A278" s="148"/>
      <c r="E278" s="69"/>
      <c r="V278" s="69"/>
      <c r="W278" s="69"/>
    </row>
    <row r="279" spans="1:23" s="67" customFormat="1" ht="12.75">
      <c r="A279" s="148"/>
      <c r="E279" s="69"/>
      <c r="V279" s="69"/>
      <c r="W279" s="69"/>
    </row>
    <row r="280" spans="1:23" s="67" customFormat="1" ht="12.75">
      <c r="A280" s="148"/>
      <c r="E280" s="69"/>
      <c r="V280" s="69"/>
      <c r="W280" s="69"/>
    </row>
    <row r="281" spans="1:23" s="67" customFormat="1" ht="12.75">
      <c r="A281" s="148"/>
      <c r="E281" s="69"/>
      <c r="V281" s="69"/>
      <c r="W281" s="69"/>
    </row>
    <row r="282" spans="1:23" s="67" customFormat="1" ht="12.75">
      <c r="A282" s="148"/>
      <c r="E282" s="69"/>
      <c r="V282" s="69"/>
      <c r="W282" s="69"/>
    </row>
    <row r="283" spans="1:23" s="67" customFormat="1" ht="12.75">
      <c r="A283" s="148"/>
      <c r="E283" s="69"/>
      <c r="V283" s="69"/>
      <c r="W283" s="69"/>
    </row>
    <row r="284" spans="1:23" s="67" customFormat="1" ht="12.75">
      <c r="A284" s="148"/>
      <c r="E284" s="69"/>
      <c r="V284" s="69"/>
      <c r="W284" s="69"/>
    </row>
    <row r="285" spans="1:23" s="67" customFormat="1" ht="12.75">
      <c r="A285" s="148"/>
      <c r="E285" s="69"/>
      <c r="V285" s="69"/>
      <c r="W285" s="69"/>
    </row>
    <row r="286" spans="1:23" s="67" customFormat="1" ht="12.75">
      <c r="A286" s="148"/>
      <c r="E286" s="69"/>
      <c r="V286" s="69"/>
      <c r="W286" s="69"/>
    </row>
    <row r="287" spans="1:23" s="67" customFormat="1" ht="12.75">
      <c r="A287" s="148"/>
      <c r="E287" s="69"/>
      <c r="V287" s="69"/>
      <c r="W287" s="69"/>
    </row>
    <row r="288" spans="1:23" s="67" customFormat="1" ht="12.75">
      <c r="A288" s="148"/>
      <c r="E288" s="69"/>
      <c r="V288" s="69"/>
      <c r="W288" s="69"/>
    </row>
    <row r="289" spans="1:23" s="67" customFormat="1" ht="12.75">
      <c r="A289" s="148"/>
      <c r="E289" s="69"/>
      <c r="V289" s="69"/>
      <c r="W289" s="69"/>
    </row>
    <row r="290" spans="1:23" s="67" customFormat="1" ht="12.75">
      <c r="A290" s="148"/>
      <c r="E290" s="69"/>
      <c r="V290" s="69"/>
      <c r="W290" s="69"/>
    </row>
    <row r="291" spans="1:23" s="67" customFormat="1" ht="12.75">
      <c r="A291" s="148"/>
      <c r="E291" s="69"/>
      <c r="V291" s="69"/>
      <c r="W291" s="69"/>
    </row>
    <row r="292" spans="1:23" s="67" customFormat="1" ht="12.75">
      <c r="A292" s="148"/>
      <c r="E292" s="69"/>
      <c r="V292" s="69"/>
      <c r="W292" s="69"/>
    </row>
    <row r="293" spans="1:23" s="67" customFormat="1" ht="12.75">
      <c r="A293" s="148"/>
      <c r="E293" s="69"/>
      <c r="V293" s="69"/>
      <c r="W293" s="69"/>
    </row>
    <row r="294" spans="1:23" s="67" customFormat="1" ht="12.75">
      <c r="A294" s="148"/>
      <c r="E294" s="69"/>
      <c r="V294" s="69"/>
      <c r="W294" s="69"/>
    </row>
    <row r="295" spans="1:23" s="67" customFormat="1" ht="12.75">
      <c r="A295" s="148"/>
      <c r="E295" s="69"/>
      <c r="V295" s="69"/>
      <c r="W295" s="69"/>
    </row>
    <row r="296" spans="1:23" s="67" customFormat="1" ht="12.75">
      <c r="A296" s="148"/>
      <c r="E296" s="69"/>
      <c r="V296" s="69"/>
      <c r="W296" s="69"/>
    </row>
    <row r="297" spans="1:23" s="67" customFormat="1" ht="12.75">
      <c r="A297" s="148"/>
      <c r="E297" s="69"/>
      <c r="V297" s="69"/>
      <c r="W297" s="69"/>
    </row>
    <row r="298" spans="1:23" s="67" customFormat="1" ht="12.75">
      <c r="A298" s="148"/>
      <c r="E298" s="69"/>
      <c r="V298" s="69"/>
      <c r="W298" s="69"/>
    </row>
    <row r="299" spans="1:23" s="67" customFormat="1" ht="12.75">
      <c r="A299" s="148"/>
      <c r="E299" s="69"/>
      <c r="V299" s="69"/>
      <c r="W299" s="69"/>
    </row>
    <row r="300" spans="1:23" s="67" customFormat="1" ht="12.75">
      <c r="A300" s="148"/>
      <c r="E300" s="69"/>
      <c r="V300" s="69"/>
      <c r="W300" s="69"/>
    </row>
    <row r="301" spans="1:23" s="67" customFormat="1" ht="12.75">
      <c r="A301" s="148"/>
      <c r="E301" s="69"/>
      <c r="V301" s="69"/>
      <c r="W301" s="69"/>
    </row>
    <row r="302" spans="1:23" s="67" customFormat="1" ht="12.75">
      <c r="A302" s="148"/>
      <c r="E302" s="69"/>
      <c r="V302" s="69"/>
      <c r="W302" s="69"/>
    </row>
    <row r="303" spans="1:23" s="67" customFormat="1" ht="12.75">
      <c r="A303" s="148"/>
      <c r="E303" s="69"/>
      <c r="V303" s="69"/>
      <c r="W303" s="69"/>
    </row>
    <row r="304" spans="1:23" s="67" customFormat="1" ht="12.75">
      <c r="A304" s="148"/>
      <c r="E304" s="69"/>
      <c r="V304" s="69"/>
      <c r="W304" s="69"/>
    </row>
    <row r="305" spans="1:23" s="67" customFormat="1" ht="12.75">
      <c r="A305" s="148"/>
      <c r="E305" s="69"/>
      <c r="V305" s="69"/>
      <c r="W305" s="69"/>
    </row>
    <row r="306" spans="1:23" s="67" customFormat="1" ht="12.75">
      <c r="A306" s="148"/>
      <c r="E306" s="69"/>
      <c r="V306" s="69"/>
      <c r="W306" s="69"/>
    </row>
    <row r="307" spans="1:23" s="67" customFormat="1" ht="12.75">
      <c r="A307" s="148"/>
      <c r="E307" s="69"/>
      <c r="V307" s="69"/>
      <c r="W307" s="69"/>
    </row>
    <row r="308" spans="1:23" s="67" customFormat="1" ht="12.75">
      <c r="A308" s="148"/>
      <c r="E308" s="69"/>
      <c r="V308" s="69"/>
      <c r="W308" s="69"/>
    </row>
    <row r="309" spans="1:23" s="67" customFormat="1" ht="12.75">
      <c r="A309" s="148"/>
      <c r="E309" s="69"/>
      <c r="V309" s="69"/>
      <c r="W309" s="69"/>
    </row>
    <row r="310" spans="1:23" s="67" customFormat="1" ht="12.75">
      <c r="A310" s="148"/>
      <c r="E310" s="69"/>
      <c r="V310" s="69"/>
      <c r="W310" s="69"/>
    </row>
    <row r="311" spans="1:23" s="67" customFormat="1" ht="12.75">
      <c r="A311" s="148"/>
      <c r="E311" s="69"/>
      <c r="V311" s="69"/>
      <c r="W311" s="69"/>
    </row>
    <row r="312" spans="1:23" s="67" customFormat="1" ht="12.75">
      <c r="A312" s="148"/>
      <c r="E312" s="69"/>
      <c r="V312" s="69"/>
      <c r="W312" s="69"/>
    </row>
    <row r="313" spans="1:23" s="67" customFormat="1" ht="12.75">
      <c r="A313" s="148"/>
      <c r="E313" s="69"/>
      <c r="V313" s="69"/>
      <c r="W313" s="69"/>
    </row>
    <row r="314" spans="1:23" s="67" customFormat="1" ht="12.75">
      <c r="A314" s="148"/>
      <c r="E314" s="69"/>
      <c r="V314" s="69"/>
      <c r="W314" s="69"/>
    </row>
    <row r="315" spans="1:23" s="67" customFormat="1" ht="12.75">
      <c r="A315" s="148"/>
      <c r="E315" s="69"/>
      <c r="V315" s="69"/>
      <c r="W315" s="69"/>
    </row>
    <row r="316" spans="1:23" s="67" customFormat="1" ht="12.75">
      <c r="A316" s="148"/>
      <c r="E316" s="69"/>
      <c r="V316" s="69"/>
      <c r="W316" s="69"/>
    </row>
    <row r="317" spans="1:23" s="67" customFormat="1" ht="12.75">
      <c r="A317" s="148"/>
      <c r="E317" s="69"/>
      <c r="V317" s="69"/>
      <c r="W317" s="69"/>
    </row>
    <row r="318" spans="1:23" s="67" customFormat="1" ht="12.75">
      <c r="A318" s="148"/>
      <c r="E318" s="69"/>
      <c r="V318" s="69"/>
      <c r="W318" s="69"/>
    </row>
    <row r="319" spans="1:23" s="67" customFormat="1" ht="12.75">
      <c r="A319" s="148"/>
      <c r="E319" s="69"/>
      <c r="V319" s="69"/>
      <c r="W319" s="69"/>
    </row>
    <row r="320" spans="1:23" s="67" customFormat="1" ht="12.75">
      <c r="A320" s="148"/>
      <c r="E320" s="69"/>
      <c r="V320" s="69"/>
      <c r="W320" s="69"/>
    </row>
    <row r="321" spans="1:23" s="67" customFormat="1" ht="12.75">
      <c r="A321" s="148"/>
      <c r="E321" s="69"/>
      <c r="V321" s="69"/>
      <c r="W321" s="69"/>
    </row>
    <row r="322" spans="1:23" s="67" customFormat="1" ht="12.75">
      <c r="A322" s="148"/>
      <c r="E322" s="69"/>
      <c r="V322" s="69"/>
      <c r="W322" s="69"/>
    </row>
    <row r="323" spans="1:23" s="67" customFormat="1" ht="12.75">
      <c r="A323" s="148"/>
      <c r="E323" s="69"/>
      <c r="V323" s="69"/>
      <c r="W323" s="69"/>
    </row>
    <row r="324" spans="1:23" s="67" customFormat="1" ht="12.75">
      <c r="A324" s="148"/>
      <c r="E324" s="69"/>
      <c r="V324" s="69"/>
      <c r="W324" s="69"/>
    </row>
    <row r="325" spans="1:23" s="67" customFormat="1" ht="12.75">
      <c r="A325" s="148"/>
      <c r="E325" s="69"/>
      <c r="V325" s="69"/>
      <c r="W325" s="69"/>
    </row>
    <row r="326" spans="1:23" s="67" customFormat="1" ht="12.75">
      <c r="A326" s="148"/>
      <c r="E326" s="69"/>
      <c r="V326" s="69"/>
      <c r="W326" s="69"/>
    </row>
    <row r="327" spans="1:23" s="67" customFormat="1" ht="12.75">
      <c r="A327" s="148"/>
      <c r="E327" s="69"/>
      <c r="V327" s="69"/>
      <c r="W327" s="69"/>
    </row>
    <row r="328" spans="1:23" s="67" customFormat="1" ht="12.75">
      <c r="A328" s="148"/>
      <c r="E328" s="69"/>
      <c r="V328" s="69"/>
      <c r="W328" s="69"/>
    </row>
    <row r="329" spans="1:23" s="67" customFormat="1" ht="12.75">
      <c r="A329" s="148"/>
      <c r="E329" s="69"/>
      <c r="V329" s="69"/>
      <c r="W329" s="69"/>
    </row>
    <row r="330" spans="1:23" s="67" customFormat="1" ht="12.75">
      <c r="A330" s="148"/>
      <c r="E330" s="69"/>
      <c r="V330" s="69"/>
      <c r="W330" s="69"/>
    </row>
    <row r="331" spans="1:23" s="67" customFormat="1" ht="12.75">
      <c r="A331" s="148"/>
      <c r="E331" s="69"/>
      <c r="V331" s="69"/>
      <c r="W331" s="69"/>
    </row>
    <row r="332" spans="1:23" s="67" customFormat="1" ht="12.75">
      <c r="A332" s="148"/>
      <c r="E332" s="69"/>
      <c r="V332" s="69"/>
      <c r="W332" s="69"/>
    </row>
    <row r="333" spans="1:23" s="67" customFormat="1" ht="12.75">
      <c r="A333" s="148"/>
      <c r="E333" s="69"/>
      <c r="V333" s="69"/>
      <c r="W333" s="69"/>
    </row>
    <row r="334" spans="1:23" s="67" customFormat="1" ht="12.75">
      <c r="A334" s="148"/>
      <c r="E334" s="69"/>
      <c r="V334" s="69"/>
      <c r="W334" s="69"/>
    </row>
    <row r="335" spans="1:23" s="67" customFormat="1" ht="12.75">
      <c r="A335" s="148"/>
      <c r="E335" s="69"/>
      <c r="V335" s="69"/>
      <c r="W335" s="69"/>
    </row>
    <row r="336" spans="1:23" s="67" customFormat="1" ht="12.75">
      <c r="A336" s="148"/>
      <c r="E336" s="69"/>
      <c r="V336" s="69"/>
      <c r="W336" s="69"/>
    </row>
    <row r="337" spans="1:23" s="67" customFormat="1" ht="12.75">
      <c r="A337" s="148"/>
      <c r="E337" s="69"/>
      <c r="V337" s="69"/>
      <c r="W337" s="69"/>
    </row>
    <row r="338" spans="1:23" s="67" customFormat="1" ht="12.75">
      <c r="A338" s="148"/>
      <c r="E338" s="69"/>
      <c r="V338" s="69"/>
      <c r="W338" s="69"/>
    </row>
    <row r="339" spans="1:23" s="67" customFormat="1" ht="12.75">
      <c r="A339" s="148"/>
      <c r="E339" s="69"/>
      <c r="V339" s="69"/>
      <c r="W339" s="69"/>
    </row>
    <row r="340" spans="1:23" s="67" customFormat="1" ht="12.75">
      <c r="A340" s="148"/>
      <c r="E340" s="69"/>
      <c r="V340" s="69"/>
      <c r="W340" s="69"/>
    </row>
    <row r="341" spans="1:23" s="67" customFormat="1" ht="12.75">
      <c r="A341" s="148"/>
      <c r="E341" s="69"/>
      <c r="V341" s="69"/>
      <c r="W341" s="69"/>
    </row>
    <row r="342" spans="1:23" s="67" customFormat="1" ht="12.75">
      <c r="A342" s="148"/>
      <c r="E342" s="69"/>
      <c r="V342" s="69"/>
      <c r="W342" s="69"/>
    </row>
    <row r="343" spans="1:23" s="67" customFormat="1" ht="12.75">
      <c r="A343" s="148"/>
      <c r="E343" s="69"/>
      <c r="V343" s="69"/>
      <c r="W343" s="69"/>
    </row>
    <row r="344" spans="1:23" s="67" customFormat="1" ht="12.75">
      <c r="A344" s="148"/>
      <c r="E344" s="69"/>
      <c r="V344" s="69"/>
      <c r="W344" s="69"/>
    </row>
    <row r="345" spans="1:23" s="67" customFormat="1" ht="12.75">
      <c r="A345" s="148"/>
      <c r="E345" s="69"/>
      <c r="V345" s="69"/>
      <c r="W345" s="69"/>
    </row>
    <row r="346" spans="1:23" s="67" customFormat="1" ht="12.75">
      <c r="A346" s="148"/>
      <c r="E346" s="69"/>
      <c r="V346" s="69"/>
      <c r="W346" s="69"/>
    </row>
    <row r="347" spans="1:23" s="67" customFormat="1" ht="12.75">
      <c r="A347" s="148"/>
      <c r="E347" s="69"/>
      <c r="V347" s="69"/>
      <c r="W347" s="69"/>
    </row>
    <row r="348" spans="1:23" s="67" customFormat="1" ht="12.75">
      <c r="A348" s="148"/>
      <c r="E348" s="69"/>
      <c r="V348" s="69"/>
      <c r="W348" s="69"/>
    </row>
    <row r="349" spans="1:23" s="67" customFormat="1" ht="12.75">
      <c r="A349" s="148"/>
      <c r="E349" s="69"/>
      <c r="V349" s="69"/>
      <c r="W349" s="69"/>
    </row>
    <row r="350" spans="1:23" s="67" customFormat="1" ht="12.75">
      <c r="A350" s="148"/>
      <c r="E350" s="69"/>
      <c r="V350" s="69"/>
      <c r="W350" s="69"/>
    </row>
    <row r="351" spans="1:23" s="67" customFormat="1" ht="12.75">
      <c r="A351" s="148"/>
      <c r="E351" s="69"/>
      <c r="V351" s="69"/>
      <c r="W351" s="69"/>
    </row>
    <row r="352" spans="1:23" s="67" customFormat="1" ht="12.75">
      <c r="A352" s="148"/>
      <c r="E352" s="69"/>
      <c r="V352" s="69"/>
      <c r="W352" s="69"/>
    </row>
    <row r="353" spans="1:23" s="67" customFormat="1" ht="12.75">
      <c r="A353" s="148"/>
      <c r="E353" s="69"/>
      <c r="V353" s="69"/>
      <c r="W353" s="69"/>
    </row>
    <row r="354" spans="1:23" s="67" customFormat="1" ht="12.75">
      <c r="A354" s="148"/>
      <c r="E354" s="69"/>
      <c r="V354" s="69"/>
      <c r="W354" s="69"/>
    </row>
    <row r="355" spans="1:23" s="67" customFormat="1" ht="12.75">
      <c r="A355" s="148"/>
      <c r="E355" s="69"/>
      <c r="V355" s="69"/>
      <c r="W355" s="69"/>
    </row>
    <row r="356" spans="1:23" s="67" customFormat="1" ht="12.75">
      <c r="A356" s="148"/>
      <c r="E356" s="69"/>
      <c r="V356" s="69"/>
      <c r="W356" s="69"/>
    </row>
    <row r="357" spans="1:23" s="67" customFormat="1" ht="12.75">
      <c r="A357" s="148"/>
      <c r="E357" s="69"/>
      <c r="V357" s="69"/>
      <c r="W357" s="69"/>
    </row>
    <row r="358" spans="1:23" s="67" customFormat="1" ht="12.75">
      <c r="A358" s="148"/>
      <c r="E358" s="69"/>
      <c r="V358" s="69"/>
      <c r="W358" s="69"/>
    </row>
    <row r="359" spans="1:23" s="67" customFormat="1" ht="12.75">
      <c r="A359" s="148"/>
      <c r="E359" s="69"/>
      <c r="V359" s="69"/>
      <c r="W359" s="69"/>
    </row>
    <row r="360" spans="1:23" s="67" customFormat="1" ht="12.75">
      <c r="A360" s="148"/>
      <c r="E360" s="69"/>
      <c r="V360" s="69"/>
      <c r="W360" s="69"/>
    </row>
    <row r="361" spans="1:23" s="67" customFormat="1" ht="12.75">
      <c r="A361" s="148"/>
      <c r="E361" s="69"/>
      <c r="V361" s="69"/>
      <c r="W361" s="69"/>
    </row>
    <row r="362" spans="1:23" s="67" customFormat="1" ht="12.75">
      <c r="A362" s="148"/>
      <c r="E362" s="69"/>
      <c r="V362" s="69"/>
      <c r="W362" s="69"/>
    </row>
    <row r="363" spans="1:23" s="67" customFormat="1" ht="12.75">
      <c r="A363" s="148"/>
      <c r="E363" s="69"/>
      <c r="V363" s="69"/>
      <c r="W363" s="69"/>
    </row>
    <row r="364" spans="1:23" s="67" customFormat="1" ht="12.75">
      <c r="A364" s="148"/>
      <c r="E364" s="69"/>
      <c r="V364" s="69"/>
      <c r="W364" s="69"/>
    </row>
    <row r="365" spans="1:23" s="67" customFormat="1" ht="12.75">
      <c r="A365" s="148"/>
      <c r="E365" s="69"/>
      <c r="V365" s="69"/>
      <c r="W365" s="69"/>
    </row>
    <row r="366" spans="1:23" s="67" customFormat="1" ht="12.75">
      <c r="A366" s="148"/>
      <c r="E366" s="69"/>
      <c r="V366" s="69"/>
      <c r="W366" s="69"/>
    </row>
    <row r="367" spans="1:23" s="67" customFormat="1" ht="12.75">
      <c r="A367" s="148"/>
      <c r="E367" s="69"/>
      <c r="V367" s="69"/>
      <c r="W367" s="69"/>
    </row>
    <row r="368" spans="1:23" s="67" customFormat="1" ht="12.75">
      <c r="A368" s="148"/>
      <c r="E368" s="69"/>
      <c r="V368" s="69"/>
      <c r="W368" s="69"/>
    </row>
    <row r="369" spans="1:23" s="67" customFormat="1" ht="12.75">
      <c r="A369" s="148"/>
      <c r="E369" s="69"/>
      <c r="V369" s="69"/>
      <c r="W369" s="69"/>
    </row>
    <row r="370" spans="1:23" s="67" customFormat="1" ht="12.75">
      <c r="A370" s="148"/>
      <c r="E370" s="69"/>
      <c r="V370" s="69"/>
      <c r="W370" s="69"/>
    </row>
    <row r="371" spans="1:23" s="67" customFormat="1" ht="12.75">
      <c r="A371" s="148"/>
      <c r="E371" s="69"/>
      <c r="V371" s="69"/>
      <c r="W371" s="69"/>
    </row>
    <row r="372" spans="1:23" s="67" customFormat="1" ht="12.75">
      <c r="A372" s="148"/>
      <c r="E372" s="69"/>
      <c r="V372" s="69"/>
      <c r="W372" s="69"/>
    </row>
    <row r="373" spans="1:23" s="67" customFormat="1" ht="12.75">
      <c r="A373" s="148"/>
      <c r="E373" s="69"/>
      <c r="V373" s="69"/>
      <c r="W373" s="69"/>
    </row>
    <row r="374" spans="1:23" s="67" customFormat="1" ht="12.75">
      <c r="A374" s="148"/>
      <c r="E374" s="69"/>
      <c r="V374" s="69"/>
      <c r="W374" s="69"/>
    </row>
    <row r="375" spans="1:23" s="67" customFormat="1" ht="12.75">
      <c r="A375" s="148"/>
      <c r="E375" s="69"/>
      <c r="V375" s="69"/>
      <c r="W375" s="69"/>
    </row>
    <row r="376" spans="1:23" s="67" customFormat="1" ht="12.75">
      <c r="A376" s="148"/>
      <c r="E376" s="69"/>
      <c r="V376" s="69"/>
      <c r="W376" s="69"/>
    </row>
    <row r="377" spans="1:23" s="67" customFormat="1" ht="12.75">
      <c r="A377" s="148"/>
      <c r="E377" s="69"/>
      <c r="V377" s="69"/>
      <c r="W377" s="69"/>
    </row>
    <row r="378" spans="1:23" s="67" customFormat="1" ht="12.75">
      <c r="A378" s="148"/>
      <c r="E378" s="69"/>
      <c r="V378" s="69"/>
      <c r="W378" s="69"/>
    </row>
    <row r="379" spans="1:23" s="67" customFormat="1" ht="12.75">
      <c r="A379" s="148"/>
      <c r="E379" s="69"/>
      <c r="V379" s="69"/>
      <c r="W379" s="69"/>
    </row>
    <row r="380" spans="1:23" s="67" customFormat="1" ht="12.75">
      <c r="A380" s="148"/>
      <c r="E380" s="69"/>
      <c r="V380" s="69"/>
      <c r="W380" s="69"/>
    </row>
    <row r="381" spans="1:23" s="67" customFormat="1" ht="12.75">
      <c r="A381" s="148"/>
      <c r="E381" s="69"/>
      <c r="V381" s="69"/>
      <c r="W381" s="69"/>
    </row>
    <row r="382" spans="1:23" s="67" customFormat="1" ht="12.75">
      <c r="A382" s="148"/>
      <c r="E382" s="69"/>
      <c r="V382" s="69"/>
      <c r="W382" s="69"/>
    </row>
    <row r="383" spans="1:23" s="67" customFormat="1" ht="12.75">
      <c r="A383" s="148"/>
      <c r="E383" s="69"/>
      <c r="V383" s="69"/>
      <c r="W383" s="69"/>
    </row>
    <row r="384" spans="1:23" s="67" customFormat="1" ht="12.75">
      <c r="A384" s="148"/>
      <c r="E384" s="69"/>
      <c r="V384" s="69"/>
      <c r="W384" s="69"/>
    </row>
    <row r="385" spans="1:23" s="67" customFormat="1" ht="12.75">
      <c r="A385" s="148"/>
      <c r="E385" s="69"/>
      <c r="V385" s="69"/>
      <c r="W385" s="69"/>
    </row>
    <row r="386" spans="1:23" s="67" customFormat="1" ht="12.75">
      <c r="A386" s="148"/>
      <c r="E386" s="69"/>
      <c r="V386" s="69"/>
      <c r="W386" s="69"/>
    </row>
    <row r="387" spans="1:23" s="67" customFormat="1" ht="12.75">
      <c r="A387" s="148"/>
      <c r="E387" s="69"/>
      <c r="V387" s="69"/>
      <c r="W387" s="69"/>
    </row>
    <row r="388" spans="1:23" s="67" customFormat="1" ht="12.75">
      <c r="A388" s="148"/>
      <c r="E388" s="69"/>
      <c r="V388" s="69"/>
      <c r="W388" s="69"/>
    </row>
    <row r="389" spans="1:23" s="67" customFormat="1" ht="12.75">
      <c r="A389" s="148"/>
      <c r="E389" s="69"/>
      <c r="V389" s="69"/>
      <c r="W389" s="69"/>
    </row>
    <row r="390" spans="1:23" s="67" customFormat="1" ht="12.75">
      <c r="A390" s="148"/>
      <c r="E390" s="69"/>
      <c r="V390" s="69"/>
      <c r="W390" s="69"/>
    </row>
    <row r="391" spans="1:23" s="67" customFormat="1" ht="12.75">
      <c r="A391" s="148"/>
      <c r="E391" s="69"/>
      <c r="V391" s="69"/>
      <c r="W391" s="69"/>
    </row>
    <row r="392" spans="1:23" s="67" customFormat="1" ht="12.75">
      <c r="A392" s="148"/>
      <c r="E392" s="69"/>
      <c r="V392" s="69"/>
      <c r="W392" s="69"/>
    </row>
    <row r="393" spans="1:23" s="67" customFormat="1" ht="12.75">
      <c r="A393" s="148"/>
      <c r="E393" s="69"/>
      <c r="V393" s="69"/>
      <c r="W393" s="69"/>
    </row>
    <row r="394" spans="1:23" s="67" customFormat="1" ht="12.75">
      <c r="A394" s="148"/>
      <c r="E394" s="69"/>
      <c r="V394" s="69"/>
      <c r="W394" s="69"/>
    </row>
    <row r="395" spans="1:23" s="67" customFormat="1" ht="12.75">
      <c r="A395" s="148"/>
      <c r="E395" s="69"/>
      <c r="V395" s="69"/>
      <c r="W395" s="69"/>
    </row>
    <row r="396" spans="1:23" s="67" customFormat="1" ht="12.75">
      <c r="A396" s="148"/>
      <c r="E396" s="69"/>
      <c r="V396" s="69"/>
      <c r="W396" s="69"/>
    </row>
    <row r="397" spans="1:23" s="67" customFormat="1" ht="12.75">
      <c r="A397" s="148"/>
      <c r="E397" s="69"/>
      <c r="V397" s="69"/>
      <c r="W397" s="69"/>
    </row>
    <row r="398" spans="1:23" s="67" customFormat="1" ht="12.75">
      <c r="A398" s="148"/>
      <c r="E398" s="69"/>
      <c r="V398" s="69"/>
      <c r="W398" s="69"/>
    </row>
    <row r="399" spans="1:23" s="67" customFormat="1" ht="12.75">
      <c r="A399" s="148"/>
      <c r="E399" s="69"/>
      <c r="V399" s="69"/>
      <c r="W399" s="69"/>
    </row>
    <row r="400" spans="1:23" s="67" customFormat="1" ht="12.75">
      <c r="A400" s="148"/>
      <c r="E400" s="69"/>
      <c r="V400" s="69"/>
      <c r="W400" s="69"/>
    </row>
    <row r="401" spans="1:23" s="67" customFormat="1" ht="12.75">
      <c r="A401" s="148"/>
      <c r="E401" s="69"/>
      <c r="V401" s="69"/>
      <c r="W401" s="69"/>
    </row>
    <row r="402" spans="1:23" s="67" customFormat="1" ht="12.75">
      <c r="A402" s="148"/>
      <c r="E402" s="69"/>
      <c r="V402" s="69"/>
      <c r="W402" s="69"/>
    </row>
    <row r="403" spans="1:23" s="67" customFormat="1" ht="12.75">
      <c r="A403" s="148"/>
      <c r="E403" s="69"/>
      <c r="V403" s="69"/>
      <c r="W403" s="69"/>
    </row>
    <row r="404" spans="1:23" s="67" customFormat="1" ht="12.75">
      <c r="A404" s="148"/>
      <c r="E404" s="69"/>
      <c r="V404" s="69"/>
      <c r="W404" s="69"/>
    </row>
    <row r="405" spans="1:23" s="67" customFormat="1" ht="12.75">
      <c r="A405" s="148"/>
      <c r="E405" s="69"/>
      <c r="V405" s="69"/>
      <c r="W405" s="69"/>
    </row>
    <row r="406" spans="1:23" s="67" customFormat="1" ht="12.75">
      <c r="A406" s="148"/>
      <c r="E406" s="69"/>
      <c r="V406" s="69"/>
      <c r="W406" s="69"/>
    </row>
    <row r="407" spans="1:23" s="67" customFormat="1" ht="12.75">
      <c r="A407" s="148"/>
      <c r="E407" s="69"/>
      <c r="V407" s="69"/>
      <c r="W407" s="69"/>
    </row>
    <row r="408" spans="1:23" s="67" customFormat="1" ht="12.75">
      <c r="A408" s="148"/>
      <c r="E408" s="69"/>
      <c r="V408" s="69"/>
      <c r="W408" s="69"/>
    </row>
    <row r="409" spans="1:23" s="67" customFormat="1" ht="12.75">
      <c r="A409" s="148"/>
      <c r="E409" s="69"/>
      <c r="V409" s="69"/>
      <c r="W409" s="69"/>
    </row>
    <row r="410" spans="1:23" s="67" customFormat="1" ht="12.75">
      <c r="A410" s="148"/>
      <c r="E410" s="69"/>
      <c r="V410" s="69"/>
      <c r="W410" s="69"/>
    </row>
    <row r="411" spans="1:23" s="67" customFormat="1" ht="12.75">
      <c r="A411" s="148"/>
      <c r="E411" s="69"/>
      <c r="V411" s="69"/>
      <c r="W411" s="69"/>
    </row>
    <row r="412" spans="1:23" s="67" customFormat="1" ht="12.75">
      <c r="A412" s="148"/>
      <c r="E412" s="69"/>
      <c r="V412" s="69"/>
      <c r="W412" s="69"/>
    </row>
    <row r="413" spans="1:23" s="67" customFormat="1" ht="12.75">
      <c r="A413" s="148"/>
      <c r="E413" s="69"/>
      <c r="V413" s="69"/>
      <c r="W413" s="69"/>
    </row>
    <row r="414" spans="1:23" s="67" customFormat="1" ht="12.75">
      <c r="A414" s="148"/>
      <c r="E414" s="69"/>
      <c r="V414" s="69"/>
      <c r="W414" s="69"/>
    </row>
    <row r="415" spans="1:23" s="67" customFormat="1" ht="12.75">
      <c r="A415" s="148"/>
      <c r="E415" s="69"/>
      <c r="V415" s="69"/>
      <c r="W415" s="69"/>
    </row>
    <row r="416" spans="1:23" s="67" customFormat="1" ht="12.75">
      <c r="A416" s="148"/>
      <c r="E416" s="69"/>
      <c r="V416" s="69"/>
      <c r="W416" s="69"/>
    </row>
    <row r="417" spans="1:23" s="67" customFormat="1" ht="12.75">
      <c r="A417" s="148"/>
      <c r="E417" s="69"/>
      <c r="V417" s="69"/>
      <c r="W417" s="69"/>
    </row>
    <row r="418" spans="1:23" s="67" customFormat="1" ht="12.75">
      <c r="A418" s="148"/>
      <c r="E418" s="69"/>
      <c r="V418" s="69"/>
      <c r="W418" s="69"/>
    </row>
    <row r="419" spans="1:23" s="67" customFormat="1" ht="12.75">
      <c r="A419" s="148"/>
      <c r="E419" s="69"/>
      <c r="V419" s="69"/>
      <c r="W419" s="69"/>
    </row>
    <row r="420" spans="1:23" s="67" customFormat="1" ht="12.75">
      <c r="A420" s="148"/>
      <c r="E420" s="69"/>
      <c r="V420" s="69"/>
      <c r="W420" s="69"/>
    </row>
    <row r="421" spans="1:23" s="67" customFormat="1" ht="12.75">
      <c r="A421" s="148"/>
      <c r="E421" s="69"/>
      <c r="V421" s="69"/>
      <c r="W421" s="69"/>
    </row>
    <row r="422" spans="1:23" s="67" customFormat="1" ht="12.75">
      <c r="A422" s="148"/>
      <c r="E422" s="69"/>
      <c r="V422" s="69"/>
      <c r="W422" s="69"/>
    </row>
    <row r="423" spans="1:23" s="67" customFormat="1" ht="12.75">
      <c r="A423" s="148"/>
      <c r="E423" s="69"/>
      <c r="V423" s="69"/>
      <c r="W423" s="69"/>
    </row>
    <row r="424" spans="1:23" s="67" customFormat="1" ht="12.75">
      <c r="A424" s="148"/>
      <c r="E424" s="69"/>
      <c r="V424" s="69"/>
      <c r="W424" s="69"/>
    </row>
    <row r="425" spans="1:23" s="67" customFormat="1" ht="12.75">
      <c r="A425" s="148"/>
      <c r="E425" s="69"/>
      <c r="V425" s="69"/>
      <c r="W425" s="69"/>
    </row>
    <row r="426" spans="1:23" s="67" customFormat="1" ht="12.75">
      <c r="A426" s="148"/>
      <c r="E426" s="69"/>
      <c r="V426" s="69"/>
      <c r="W426" s="69"/>
    </row>
    <row r="427" spans="1:23" s="67" customFormat="1" ht="12.75">
      <c r="A427" s="148"/>
      <c r="E427" s="69"/>
      <c r="V427" s="69"/>
      <c r="W427" s="69"/>
    </row>
    <row r="428" spans="1:23" s="67" customFormat="1" ht="12.75">
      <c r="A428" s="148"/>
      <c r="E428" s="69"/>
      <c r="V428" s="69"/>
      <c r="W428" s="69"/>
    </row>
    <row r="429" spans="1:23" s="67" customFormat="1" ht="12.75">
      <c r="A429" s="148"/>
      <c r="E429" s="69"/>
      <c r="V429" s="69"/>
      <c r="W429" s="69"/>
    </row>
    <row r="430" spans="1:23" s="67" customFormat="1" ht="12.75">
      <c r="A430" s="148"/>
      <c r="E430" s="69"/>
      <c r="V430" s="69"/>
      <c r="W430" s="69"/>
    </row>
    <row r="431" spans="1:23" s="67" customFormat="1" ht="12.75">
      <c r="A431" s="148"/>
      <c r="E431" s="69"/>
      <c r="V431" s="69"/>
      <c r="W431" s="69"/>
    </row>
    <row r="432" spans="1:23" s="67" customFormat="1" ht="12.75">
      <c r="A432" s="148"/>
      <c r="E432" s="69"/>
      <c r="V432" s="69"/>
      <c r="W432" s="69"/>
    </row>
    <row r="433" spans="1:23" s="67" customFormat="1" ht="12.75">
      <c r="A433" s="148"/>
      <c r="E433" s="69"/>
      <c r="V433" s="69"/>
      <c r="W433" s="69"/>
    </row>
    <row r="434" spans="1:23" s="67" customFormat="1" ht="12.75">
      <c r="A434" s="148"/>
      <c r="E434" s="69"/>
      <c r="V434" s="69"/>
      <c r="W434" s="69"/>
    </row>
    <row r="435" spans="1:23" s="67" customFormat="1" ht="12.75">
      <c r="A435" s="148"/>
      <c r="E435" s="69"/>
      <c r="V435" s="69"/>
      <c r="W435" s="69"/>
    </row>
    <row r="436" spans="1:23" s="67" customFormat="1" ht="12.75">
      <c r="A436" s="148"/>
      <c r="E436" s="69"/>
      <c r="V436" s="69"/>
      <c r="W436" s="69"/>
    </row>
    <row r="437" spans="1:23" s="67" customFormat="1" ht="12.75">
      <c r="A437" s="148"/>
      <c r="E437" s="69"/>
      <c r="V437" s="69"/>
      <c r="W437" s="69"/>
    </row>
    <row r="438" spans="1:23" s="67" customFormat="1" ht="12.75">
      <c r="A438" s="148"/>
      <c r="E438" s="69"/>
      <c r="V438" s="69"/>
      <c r="W438" s="69"/>
    </row>
    <row r="439" spans="1:23" s="67" customFormat="1" ht="12.75">
      <c r="A439" s="148"/>
      <c r="E439" s="69"/>
      <c r="V439" s="69"/>
      <c r="W439" s="69"/>
    </row>
    <row r="440" spans="1:23" s="67" customFormat="1" ht="12.75">
      <c r="A440" s="148"/>
      <c r="E440" s="69"/>
      <c r="V440" s="69"/>
      <c r="W440" s="69"/>
    </row>
    <row r="441" spans="1:23" s="67" customFormat="1" ht="12.75">
      <c r="A441" s="148"/>
      <c r="E441" s="69"/>
      <c r="V441" s="69"/>
      <c r="W441" s="69"/>
    </row>
    <row r="442" spans="1:23" s="67" customFormat="1" ht="12.75">
      <c r="A442" s="148"/>
      <c r="E442" s="69"/>
      <c r="V442" s="69"/>
      <c r="W442" s="69"/>
    </row>
    <row r="443" spans="1:23" s="67" customFormat="1" ht="12.75">
      <c r="A443" s="148"/>
      <c r="E443" s="69"/>
      <c r="V443" s="69"/>
      <c r="W443" s="69"/>
    </row>
    <row r="444" spans="1:23" s="67" customFormat="1" ht="12.75">
      <c r="A444" s="148"/>
      <c r="E444" s="69"/>
      <c r="V444" s="69"/>
      <c r="W444" s="69"/>
    </row>
    <row r="445" spans="1:23" s="67" customFormat="1" ht="12.75">
      <c r="A445" s="148"/>
      <c r="E445" s="69"/>
      <c r="V445" s="69"/>
      <c r="W445" s="69"/>
    </row>
    <row r="446" spans="1:23" s="67" customFormat="1" ht="12.75">
      <c r="A446" s="148"/>
      <c r="E446" s="69"/>
      <c r="V446" s="69"/>
      <c r="W446" s="69"/>
    </row>
    <row r="447" spans="1:23" s="67" customFormat="1" ht="12.75">
      <c r="A447" s="148"/>
      <c r="E447" s="69"/>
      <c r="V447" s="69"/>
      <c r="W447" s="69"/>
    </row>
    <row r="448" spans="1:23" s="67" customFormat="1" ht="12.75">
      <c r="A448" s="148"/>
      <c r="E448" s="69"/>
      <c r="V448" s="69"/>
      <c r="W448" s="69"/>
    </row>
    <row r="449" spans="1:23" s="67" customFormat="1" ht="12.75">
      <c r="A449" s="148"/>
      <c r="E449" s="69"/>
      <c r="V449" s="69"/>
      <c r="W449" s="69"/>
    </row>
    <row r="450" spans="1:23" s="67" customFormat="1" ht="12.75">
      <c r="A450" s="148"/>
      <c r="E450" s="69"/>
      <c r="V450" s="69"/>
      <c r="W450" s="69"/>
    </row>
    <row r="451" spans="1:23" s="67" customFormat="1" ht="12.75">
      <c r="A451" s="148"/>
      <c r="E451" s="69"/>
      <c r="V451" s="69"/>
      <c r="W451" s="69"/>
    </row>
    <row r="452" spans="1:23" s="67" customFormat="1" ht="12.75">
      <c r="A452" s="148"/>
      <c r="E452" s="69"/>
      <c r="V452" s="69"/>
      <c r="W452" s="69"/>
    </row>
    <row r="453" spans="1:23" s="67" customFormat="1" ht="12.75">
      <c r="A453" s="148"/>
      <c r="E453" s="69"/>
      <c r="V453" s="69"/>
      <c r="W453" s="69"/>
    </row>
    <row r="454" spans="1:23" s="67" customFormat="1" ht="12.75">
      <c r="A454" s="148"/>
      <c r="E454" s="69"/>
      <c r="V454" s="69"/>
      <c r="W454" s="69"/>
    </row>
    <row r="455" spans="1:23" s="67" customFormat="1" ht="12.75">
      <c r="A455" s="148"/>
      <c r="E455" s="69"/>
      <c r="V455" s="69"/>
      <c r="W455" s="69"/>
    </row>
    <row r="456" spans="1:23" s="67" customFormat="1" ht="12.75">
      <c r="A456" s="148"/>
      <c r="E456" s="69"/>
      <c r="V456" s="69"/>
      <c r="W456" s="69"/>
    </row>
    <row r="457" spans="1:23" s="67" customFormat="1" ht="12.75">
      <c r="A457" s="148"/>
      <c r="E457" s="69"/>
      <c r="V457" s="69"/>
      <c r="W457" s="69"/>
    </row>
    <row r="458" spans="1:23" s="67" customFormat="1" ht="12.75">
      <c r="A458" s="148"/>
      <c r="E458" s="69"/>
      <c r="V458" s="69"/>
      <c r="W458" s="69"/>
    </row>
    <row r="459" spans="1:23" s="67" customFormat="1" ht="12.75">
      <c r="A459" s="148"/>
      <c r="E459" s="69"/>
      <c r="V459" s="69"/>
      <c r="W459" s="69"/>
    </row>
    <row r="460" spans="1:23" s="67" customFormat="1" ht="12.75">
      <c r="A460" s="148"/>
      <c r="E460" s="69"/>
      <c r="V460" s="69"/>
      <c r="W460" s="69"/>
    </row>
    <row r="461" spans="1:23" s="67" customFormat="1" ht="12.75">
      <c r="A461" s="148"/>
      <c r="E461" s="69"/>
      <c r="V461" s="69"/>
      <c r="W461" s="69"/>
    </row>
    <row r="462" spans="1:23" s="67" customFormat="1" ht="12.75">
      <c r="A462" s="148"/>
      <c r="E462" s="69"/>
      <c r="V462" s="69"/>
      <c r="W462" s="69"/>
    </row>
    <row r="463" spans="1:23" s="67" customFormat="1" ht="12.75">
      <c r="A463" s="148"/>
      <c r="E463" s="69"/>
      <c r="V463" s="69"/>
      <c r="W463" s="69"/>
    </row>
    <row r="464" spans="1:23" s="67" customFormat="1" ht="12.75">
      <c r="A464" s="148"/>
      <c r="E464" s="69"/>
      <c r="V464" s="69"/>
      <c r="W464" s="69"/>
    </row>
    <row r="465" spans="1:23" s="67" customFormat="1" ht="12.75">
      <c r="A465" s="148"/>
      <c r="E465" s="69"/>
      <c r="V465" s="69"/>
      <c r="W465" s="69"/>
    </row>
    <row r="466" spans="1:23" s="67" customFormat="1" ht="12.75">
      <c r="A466" s="148"/>
      <c r="E466" s="69"/>
      <c r="V466" s="69"/>
      <c r="W466" s="69"/>
    </row>
    <row r="467" spans="1:23" s="67" customFormat="1" ht="12.75">
      <c r="A467" s="148"/>
      <c r="E467" s="69"/>
      <c r="V467" s="69"/>
      <c r="W467" s="69"/>
    </row>
    <row r="468" spans="1:23" s="67" customFormat="1" ht="12.75">
      <c r="A468" s="148"/>
      <c r="E468" s="69"/>
      <c r="V468" s="69"/>
      <c r="W468" s="69"/>
    </row>
    <row r="469" spans="1:23" s="67" customFormat="1" ht="12.75">
      <c r="A469" s="148"/>
      <c r="E469" s="69"/>
      <c r="V469" s="69"/>
      <c r="W469" s="69"/>
    </row>
    <row r="470" spans="1:23" s="67" customFormat="1" ht="12.75">
      <c r="A470" s="148"/>
      <c r="E470" s="69"/>
      <c r="V470" s="69"/>
      <c r="W470" s="69"/>
    </row>
    <row r="471" spans="1:23" s="67" customFormat="1" ht="12.75">
      <c r="A471" s="148"/>
      <c r="E471" s="69"/>
      <c r="V471" s="69"/>
      <c r="W471" s="69"/>
    </row>
    <row r="472" spans="1:23" s="67" customFormat="1" ht="12.75">
      <c r="A472" s="148"/>
      <c r="E472" s="69"/>
      <c r="V472" s="69"/>
      <c r="W472" s="69"/>
    </row>
    <row r="473" spans="1:23" s="67" customFormat="1" ht="12.75">
      <c r="A473" s="148"/>
      <c r="E473" s="69"/>
      <c r="V473" s="69"/>
      <c r="W473" s="69"/>
    </row>
    <row r="474" spans="1:23" s="67" customFormat="1" ht="12.75">
      <c r="A474" s="148"/>
      <c r="E474" s="69"/>
      <c r="V474" s="69"/>
      <c r="W474" s="69"/>
    </row>
    <row r="475" spans="1:23" s="67" customFormat="1" ht="12.75">
      <c r="A475" s="148"/>
      <c r="E475" s="69"/>
      <c r="V475" s="69"/>
      <c r="W475" s="69"/>
    </row>
    <row r="476" spans="1:23" s="67" customFormat="1" ht="12.75">
      <c r="A476" s="148"/>
      <c r="E476" s="69"/>
      <c r="V476" s="69"/>
      <c r="W476" s="69"/>
    </row>
    <row r="477" spans="1:23" s="67" customFormat="1" ht="12.75">
      <c r="A477" s="148"/>
      <c r="E477" s="69"/>
      <c r="V477" s="69"/>
      <c r="W477" s="69"/>
    </row>
    <row r="478" spans="1:23" s="67" customFormat="1" ht="12.75">
      <c r="A478" s="148"/>
      <c r="E478" s="69"/>
      <c r="V478" s="69"/>
      <c r="W478" s="69"/>
    </row>
    <row r="479" spans="1:23" s="67" customFormat="1" ht="12.75">
      <c r="A479" s="148"/>
      <c r="E479" s="69"/>
      <c r="V479" s="69"/>
      <c r="W479" s="69"/>
    </row>
    <row r="480" spans="1:23" s="67" customFormat="1" ht="12.75">
      <c r="A480" s="148"/>
      <c r="E480" s="69"/>
      <c r="V480" s="69"/>
      <c r="W480" s="69"/>
    </row>
    <row r="481" spans="1:23" s="67" customFormat="1" ht="12.75">
      <c r="A481" s="148"/>
      <c r="E481" s="69"/>
      <c r="V481" s="69"/>
      <c r="W481" s="69"/>
    </row>
    <row r="482" spans="1:23" s="67" customFormat="1" ht="12.75">
      <c r="A482" s="148"/>
      <c r="E482" s="69"/>
      <c r="V482" s="69"/>
      <c r="W482" s="69"/>
    </row>
    <row r="483" spans="1:23" s="67" customFormat="1" ht="12.75">
      <c r="A483" s="148"/>
      <c r="E483" s="69"/>
      <c r="V483" s="69"/>
      <c r="W483" s="69"/>
    </row>
    <row r="484" spans="1:23" s="67" customFormat="1" ht="12.75">
      <c r="A484" s="148"/>
      <c r="E484" s="69"/>
      <c r="V484" s="69"/>
      <c r="W484" s="69"/>
    </row>
    <row r="485" spans="1:23" s="67" customFormat="1" ht="12.75">
      <c r="A485" s="148"/>
      <c r="E485" s="69"/>
      <c r="V485" s="69"/>
      <c r="W485" s="69"/>
    </row>
    <row r="486" spans="1:23" s="67" customFormat="1" ht="12.75">
      <c r="A486" s="148"/>
      <c r="E486" s="69"/>
      <c r="V486" s="69"/>
      <c r="W486" s="69"/>
    </row>
    <row r="487" spans="1:23" s="67" customFormat="1" ht="12.75">
      <c r="A487" s="148"/>
      <c r="E487" s="69"/>
      <c r="V487" s="69"/>
      <c r="W487" s="69"/>
    </row>
    <row r="488" spans="1:23" s="67" customFormat="1" ht="12.75">
      <c r="A488" s="148"/>
      <c r="E488" s="69"/>
      <c r="V488" s="69"/>
      <c r="W488" s="69"/>
    </row>
    <row r="489" spans="1:23" s="67" customFormat="1" ht="12.75">
      <c r="A489" s="148"/>
      <c r="E489" s="69"/>
      <c r="V489" s="69"/>
      <c r="W489" s="69"/>
    </row>
    <row r="490" spans="1:23" s="67" customFormat="1" ht="12.75">
      <c r="A490" s="148"/>
      <c r="E490" s="69"/>
      <c r="V490" s="69"/>
      <c r="W490" s="69"/>
    </row>
    <row r="491" spans="1:23" s="67" customFormat="1" ht="12.75">
      <c r="A491" s="148"/>
      <c r="E491" s="69"/>
      <c r="V491" s="69"/>
      <c r="W491" s="69"/>
    </row>
    <row r="492" spans="1:23" s="67" customFormat="1" ht="12.75">
      <c r="A492" s="148"/>
      <c r="E492" s="69"/>
      <c r="V492" s="69"/>
      <c r="W492" s="69"/>
    </row>
    <row r="493" spans="1:23" s="67" customFormat="1" ht="12.75">
      <c r="A493" s="148"/>
      <c r="E493" s="69"/>
      <c r="V493" s="69"/>
      <c r="W493" s="69"/>
    </row>
    <row r="494" spans="1:23" s="67" customFormat="1" ht="12.75">
      <c r="A494" s="148"/>
      <c r="E494" s="69"/>
      <c r="V494" s="69"/>
      <c r="W494" s="69"/>
    </row>
    <row r="495" spans="1:23" s="67" customFormat="1" ht="12.75">
      <c r="A495" s="148"/>
      <c r="E495" s="69"/>
      <c r="V495" s="69"/>
      <c r="W495" s="69"/>
    </row>
    <row r="496" spans="1:23" s="67" customFormat="1" ht="12.75">
      <c r="A496" s="148"/>
      <c r="E496" s="69"/>
      <c r="V496" s="69"/>
      <c r="W496" s="69"/>
    </row>
    <row r="497" spans="1:23" s="67" customFormat="1" ht="12.75">
      <c r="A497" s="148"/>
      <c r="E497" s="69"/>
      <c r="V497" s="69"/>
      <c r="W497" s="69"/>
    </row>
    <row r="498" spans="1:23" s="67" customFormat="1" ht="12.75">
      <c r="A498" s="148"/>
      <c r="E498" s="69"/>
      <c r="V498" s="69"/>
      <c r="W498" s="69"/>
    </row>
    <row r="499" spans="1:23" s="67" customFormat="1" ht="12.75">
      <c r="A499" s="148"/>
      <c r="E499" s="69"/>
      <c r="V499" s="69"/>
      <c r="W499" s="69"/>
    </row>
    <row r="500" spans="1:23" s="67" customFormat="1" ht="12.75">
      <c r="A500" s="148"/>
      <c r="E500" s="69"/>
      <c r="V500" s="69"/>
      <c r="W500" s="69"/>
    </row>
    <row r="501" spans="1:23" s="67" customFormat="1" ht="12.75">
      <c r="A501" s="148"/>
      <c r="E501" s="69"/>
      <c r="V501" s="69"/>
      <c r="W501" s="69"/>
    </row>
    <row r="502" spans="1:23" s="67" customFormat="1" ht="12.75">
      <c r="A502" s="148"/>
      <c r="E502" s="69"/>
      <c r="V502" s="69"/>
      <c r="W502" s="69"/>
    </row>
    <row r="503" spans="1:23" s="67" customFormat="1" ht="12.75">
      <c r="A503" s="148"/>
      <c r="E503" s="69"/>
      <c r="V503" s="69"/>
      <c r="W503" s="69"/>
    </row>
    <row r="504" spans="1:23" s="67" customFormat="1" ht="12.75">
      <c r="A504" s="148"/>
      <c r="E504" s="69"/>
      <c r="V504" s="69"/>
      <c r="W504" s="69"/>
    </row>
    <row r="505" spans="1:23" s="67" customFormat="1" ht="12.75">
      <c r="A505" s="148"/>
      <c r="E505" s="69"/>
      <c r="V505" s="69"/>
      <c r="W505" s="69"/>
    </row>
    <row r="506" spans="1:23" s="67" customFormat="1" ht="12.75">
      <c r="A506" s="148"/>
      <c r="E506" s="69"/>
      <c r="V506" s="69"/>
      <c r="W506" s="69"/>
    </row>
    <row r="507" spans="1:23" s="67" customFormat="1" ht="12.75">
      <c r="A507" s="148"/>
      <c r="E507" s="69"/>
      <c r="V507" s="69"/>
      <c r="W507" s="69"/>
    </row>
    <row r="508" spans="1:23" s="67" customFormat="1" ht="12.75">
      <c r="A508" s="148"/>
      <c r="E508" s="69"/>
      <c r="V508" s="69"/>
      <c r="W508" s="69"/>
    </row>
    <row r="509" spans="1:23" s="67" customFormat="1" ht="12.75">
      <c r="A509" s="148"/>
      <c r="E509" s="69"/>
      <c r="V509" s="69"/>
      <c r="W509" s="69"/>
    </row>
    <row r="510" spans="1:23" s="67" customFormat="1" ht="12.75">
      <c r="A510" s="148"/>
      <c r="E510" s="69"/>
      <c r="V510" s="69"/>
      <c r="W510" s="69"/>
    </row>
    <row r="511" spans="1:23" s="67" customFormat="1" ht="12.75">
      <c r="A511" s="148"/>
      <c r="E511" s="69"/>
      <c r="V511" s="69"/>
      <c r="W511" s="69"/>
    </row>
    <row r="512" spans="1:23" s="67" customFormat="1" ht="12.75">
      <c r="A512" s="148"/>
      <c r="E512" s="69"/>
      <c r="V512" s="69"/>
      <c r="W512" s="69"/>
    </row>
    <row r="513" spans="1:23" s="67" customFormat="1" ht="12.75">
      <c r="A513" s="148"/>
      <c r="E513" s="69"/>
      <c r="V513" s="69"/>
      <c r="W513" s="69"/>
    </row>
    <row r="514" spans="1:23" s="67" customFormat="1" ht="12.75">
      <c r="A514" s="148"/>
      <c r="E514" s="69"/>
      <c r="V514" s="69"/>
      <c r="W514" s="69"/>
    </row>
    <row r="515" spans="1:23" s="67" customFormat="1" ht="12.75">
      <c r="A515" s="148"/>
      <c r="E515" s="69"/>
      <c r="V515" s="69"/>
      <c r="W515" s="69"/>
    </row>
    <row r="516" spans="1:23" s="67" customFormat="1" ht="12.75">
      <c r="A516" s="148"/>
      <c r="E516" s="69"/>
      <c r="V516" s="69"/>
      <c r="W516" s="69"/>
    </row>
    <row r="517" spans="1:23" s="67" customFormat="1" ht="12.75">
      <c r="A517" s="148"/>
      <c r="E517" s="69"/>
      <c r="V517" s="69"/>
      <c r="W517" s="69"/>
    </row>
    <row r="518" spans="1:23" s="67" customFormat="1" ht="12.75">
      <c r="A518" s="148"/>
      <c r="E518" s="69"/>
      <c r="V518" s="69"/>
      <c r="W518" s="69"/>
    </row>
    <row r="519" spans="1:23" s="67" customFormat="1" ht="12.75">
      <c r="A519" s="148"/>
      <c r="E519" s="69"/>
      <c r="V519" s="69"/>
      <c r="W519" s="69"/>
    </row>
    <row r="520" spans="1:23" s="67" customFormat="1" ht="12.75">
      <c r="A520" s="148"/>
      <c r="E520" s="69"/>
      <c r="V520" s="69"/>
      <c r="W520" s="69"/>
    </row>
    <row r="521" spans="1:23" s="67" customFormat="1" ht="12.75">
      <c r="A521" s="148"/>
      <c r="E521" s="69"/>
      <c r="V521" s="69"/>
      <c r="W521" s="69"/>
    </row>
    <row r="522" spans="1:23" s="67" customFormat="1" ht="12.75">
      <c r="A522" s="148"/>
      <c r="E522" s="69"/>
      <c r="V522" s="69"/>
      <c r="W522" s="69"/>
    </row>
    <row r="523" spans="1:23" s="67" customFormat="1" ht="12.75">
      <c r="A523" s="148"/>
      <c r="E523" s="69"/>
      <c r="V523" s="69"/>
      <c r="W523" s="69"/>
    </row>
    <row r="524" spans="1:23" s="67" customFormat="1" ht="12.75">
      <c r="A524" s="148"/>
      <c r="E524" s="69"/>
      <c r="V524" s="69"/>
      <c r="W524" s="69"/>
    </row>
    <row r="525" spans="1:23" s="67" customFormat="1" ht="12.75">
      <c r="A525" s="148"/>
      <c r="E525" s="69"/>
      <c r="V525" s="69"/>
      <c r="W525" s="69"/>
    </row>
    <row r="526" spans="1:23" s="67" customFormat="1" ht="12.75">
      <c r="A526" s="148"/>
      <c r="E526" s="69"/>
      <c r="V526" s="69"/>
      <c r="W526" s="69"/>
    </row>
    <row r="527" spans="1:23" s="67" customFormat="1" ht="12.75">
      <c r="A527" s="148"/>
      <c r="E527" s="69"/>
      <c r="V527" s="69"/>
      <c r="W527" s="69"/>
    </row>
    <row r="528" spans="1:23" s="67" customFormat="1" ht="12.75">
      <c r="A528" s="148"/>
      <c r="E528" s="69"/>
      <c r="V528" s="69"/>
      <c r="W528" s="69"/>
    </row>
    <row r="529" spans="1:23" s="67" customFormat="1" ht="12.75">
      <c r="A529" s="148"/>
      <c r="E529" s="69"/>
      <c r="V529" s="69"/>
      <c r="W529" s="69"/>
    </row>
    <row r="530" spans="1:23" s="67" customFormat="1" ht="12.75">
      <c r="A530" s="148"/>
      <c r="E530" s="69"/>
      <c r="V530" s="69"/>
      <c r="W530" s="69"/>
    </row>
    <row r="531" spans="1:23" s="67" customFormat="1" ht="12.75">
      <c r="A531" s="148"/>
      <c r="E531" s="69"/>
      <c r="V531" s="69"/>
      <c r="W531" s="69"/>
    </row>
    <row r="532" spans="1:23" s="67" customFormat="1" ht="12.75">
      <c r="A532" s="148"/>
      <c r="E532" s="69"/>
      <c r="V532" s="69"/>
      <c r="W532" s="69"/>
    </row>
    <row r="533" spans="1:23" s="67" customFormat="1" ht="12.75">
      <c r="A533" s="148"/>
      <c r="E533" s="69"/>
      <c r="V533" s="69"/>
      <c r="W533" s="69"/>
    </row>
    <row r="534" spans="1:23" s="67" customFormat="1" ht="12.75">
      <c r="A534" s="148"/>
      <c r="E534" s="69"/>
      <c r="V534" s="69"/>
      <c r="W534" s="69"/>
    </row>
    <row r="535" spans="1:23" s="67" customFormat="1" ht="12.75">
      <c r="A535" s="148"/>
      <c r="E535" s="69"/>
      <c r="V535" s="69"/>
      <c r="W535" s="69"/>
    </row>
    <row r="536" spans="1:23" s="67" customFormat="1" ht="12.75">
      <c r="A536" s="148"/>
      <c r="E536" s="69"/>
      <c r="V536" s="69"/>
      <c r="W536" s="69"/>
    </row>
    <row r="537" spans="1:23" s="67" customFormat="1" ht="12.75">
      <c r="A537" s="148"/>
      <c r="E537" s="69"/>
      <c r="V537" s="69"/>
      <c r="W537" s="69"/>
    </row>
    <row r="538" spans="1:23" s="67" customFormat="1" ht="12.75">
      <c r="A538" s="148"/>
      <c r="E538" s="69"/>
      <c r="V538" s="69"/>
      <c r="W538" s="69"/>
    </row>
    <row r="539" spans="1:23" s="67" customFormat="1" ht="12.75">
      <c r="A539" s="148"/>
      <c r="E539" s="69"/>
      <c r="V539" s="69"/>
      <c r="W539" s="69"/>
    </row>
    <row r="540" spans="1:23" s="67" customFormat="1" ht="12.75">
      <c r="A540" s="148"/>
      <c r="E540" s="69"/>
      <c r="V540" s="69"/>
      <c r="W540" s="69"/>
    </row>
    <row r="541" spans="1:23" s="67" customFormat="1" ht="12.75">
      <c r="A541" s="148"/>
      <c r="E541" s="69"/>
      <c r="V541" s="69"/>
      <c r="W541" s="69"/>
    </row>
    <row r="542" spans="1:23" s="67" customFormat="1" ht="12.75">
      <c r="A542" s="148"/>
      <c r="E542" s="69"/>
      <c r="V542" s="69"/>
      <c r="W542" s="69"/>
    </row>
    <row r="543" spans="1:23" s="67" customFormat="1" ht="12.75">
      <c r="A543" s="148"/>
      <c r="E543" s="69"/>
      <c r="V543" s="69"/>
      <c r="W543" s="69"/>
    </row>
    <row r="544" spans="1:23" s="67" customFormat="1" ht="12.75">
      <c r="A544" s="148"/>
      <c r="E544" s="69"/>
      <c r="V544" s="69"/>
      <c r="W544" s="69"/>
    </row>
    <row r="545" spans="1:23" s="67" customFormat="1" ht="12.75">
      <c r="A545" s="148"/>
      <c r="E545" s="69"/>
      <c r="V545" s="69"/>
      <c r="W545" s="69"/>
    </row>
    <row r="546" spans="1:23" s="67" customFormat="1" ht="12.75">
      <c r="A546" s="148"/>
      <c r="E546" s="69"/>
      <c r="V546" s="69"/>
      <c r="W546" s="69"/>
    </row>
    <row r="547" spans="1:23" s="67" customFormat="1" ht="12.75">
      <c r="A547" s="148"/>
      <c r="E547" s="69"/>
      <c r="V547" s="69"/>
      <c r="W547" s="69"/>
    </row>
    <row r="548" spans="1:23" s="67" customFormat="1" ht="12.75">
      <c r="A548" s="148"/>
      <c r="E548" s="69"/>
      <c r="V548" s="69"/>
      <c r="W548" s="69"/>
    </row>
    <row r="549" spans="1:23" s="67" customFormat="1" ht="12.75">
      <c r="A549" s="148"/>
      <c r="E549" s="69"/>
      <c r="V549" s="69"/>
      <c r="W549" s="69"/>
    </row>
    <row r="550" spans="1:23" s="67" customFormat="1" ht="12.75">
      <c r="A550" s="148"/>
      <c r="E550" s="69"/>
      <c r="V550" s="69"/>
      <c r="W550" s="69"/>
    </row>
    <row r="551" spans="1:23" s="67" customFormat="1" ht="12.75">
      <c r="A551" s="148"/>
      <c r="E551" s="69"/>
      <c r="V551" s="69"/>
      <c r="W551" s="69"/>
    </row>
    <row r="552" spans="1:23" s="67" customFormat="1" ht="12.75">
      <c r="A552" s="148"/>
      <c r="E552" s="69"/>
      <c r="V552" s="69"/>
      <c r="W552" s="69"/>
    </row>
    <row r="553" spans="1:23" s="67" customFormat="1" ht="12.75">
      <c r="A553" s="148"/>
      <c r="E553" s="69"/>
      <c r="V553" s="69"/>
      <c r="W553" s="69"/>
    </row>
    <row r="554" spans="1:23" s="67" customFormat="1" ht="12.75">
      <c r="A554" s="148"/>
      <c r="E554" s="69"/>
      <c r="V554" s="69"/>
      <c r="W554" s="69"/>
    </row>
    <row r="555" spans="1:23" s="67" customFormat="1" ht="12.75">
      <c r="A555" s="148"/>
      <c r="E555" s="69"/>
      <c r="V555" s="69"/>
      <c r="W555" s="69"/>
    </row>
    <row r="556" spans="1:23" s="67" customFormat="1" ht="12.75">
      <c r="A556" s="148"/>
      <c r="E556" s="69"/>
      <c r="V556" s="69"/>
      <c r="W556" s="69"/>
    </row>
    <row r="557" spans="1:23" s="67" customFormat="1" ht="12.75">
      <c r="A557" s="148"/>
      <c r="E557" s="69"/>
      <c r="V557" s="69"/>
      <c r="W557" s="69"/>
    </row>
    <row r="558" spans="1:23" s="67" customFormat="1" ht="12.75">
      <c r="A558" s="148"/>
      <c r="E558" s="69"/>
      <c r="V558" s="69"/>
      <c r="W558" s="69"/>
    </row>
    <row r="559" spans="1:23" s="67" customFormat="1" ht="12.75">
      <c r="A559" s="148"/>
      <c r="E559" s="69"/>
      <c r="V559" s="69"/>
      <c r="W559" s="69"/>
    </row>
    <row r="560" spans="1:23" s="67" customFormat="1" ht="12.75">
      <c r="A560" s="148"/>
      <c r="E560" s="69"/>
      <c r="V560" s="69"/>
      <c r="W560" s="69"/>
    </row>
    <row r="561" spans="1:23" s="67" customFormat="1" ht="12.75">
      <c r="A561" s="148"/>
      <c r="E561" s="69"/>
      <c r="V561" s="69"/>
      <c r="W561" s="69"/>
    </row>
    <row r="562" spans="1:23" s="67" customFormat="1" ht="12.75">
      <c r="A562" s="148"/>
      <c r="E562" s="69"/>
      <c r="V562" s="69"/>
      <c r="W562" s="69"/>
    </row>
    <row r="563" spans="1:23" s="67" customFormat="1" ht="12.75">
      <c r="A563" s="148"/>
      <c r="E563" s="69"/>
      <c r="V563" s="69"/>
      <c r="W563" s="69"/>
    </row>
    <row r="564" spans="1:23" s="67" customFormat="1" ht="12.75">
      <c r="A564" s="148"/>
      <c r="E564" s="69"/>
      <c r="V564" s="69"/>
      <c r="W564" s="69"/>
    </row>
    <row r="565" spans="1:23" s="67" customFormat="1" ht="12.75">
      <c r="A565" s="148"/>
      <c r="E565" s="69"/>
      <c r="V565" s="69"/>
      <c r="W565" s="69"/>
    </row>
    <row r="566" spans="1:23" s="67" customFormat="1" ht="12.75">
      <c r="A566" s="148"/>
      <c r="E566" s="69"/>
      <c r="V566" s="69"/>
      <c r="W566" s="69"/>
    </row>
    <row r="567" spans="1:23" s="67" customFormat="1" ht="12.75">
      <c r="A567" s="148"/>
      <c r="E567" s="69"/>
      <c r="V567" s="69"/>
      <c r="W567" s="69"/>
    </row>
    <row r="568" spans="1:23" s="67" customFormat="1" ht="12.75">
      <c r="A568" s="148"/>
      <c r="E568" s="69"/>
      <c r="V568" s="69"/>
      <c r="W568" s="69"/>
    </row>
    <row r="569" spans="1:23" s="67" customFormat="1" ht="12.75">
      <c r="A569" s="148"/>
      <c r="E569" s="69"/>
      <c r="V569" s="69"/>
      <c r="W569" s="69"/>
    </row>
    <row r="570" spans="1:23" s="67" customFormat="1" ht="12.75">
      <c r="A570" s="148"/>
      <c r="E570" s="69"/>
      <c r="V570" s="69"/>
      <c r="W570" s="69"/>
    </row>
    <row r="571" spans="1:23" s="67" customFormat="1" ht="12.75">
      <c r="A571" s="148"/>
      <c r="E571" s="69"/>
      <c r="V571" s="69"/>
      <c r="W571" s="69"/>
    </row>
    <row r="572" spans="1:23" s="67" customFormat="1" ht="12.75">
      <c r="A572" s="148"/>
      <c r="E572" s="69"/>
      <c r="V572" s="69"/>
      <c r="W572" s="69"/>
    </row>
    <row r="573" spans="1:23" s="67" customFormat="1" ht="12.75">
      <c r="A573" s="148"/>
      <c r="E573" s="69"/>
      <c r="V573" s="69"/>
      <c r="W573" s="69"/>
    </row>
    <row r="574" spans="1:23" s="67" customFormat="1" ht="12.75">
      <c r="A574" s="148"/>
      <c r="E574" s="69"/>
      <c r="V574" s="69"/>
      <c r="W574" s="69"/>
    </row>
    <row r="575" spans="1:23" s="67" customFormat="1" ht="12.75">
      <c r="A575" s="148"/>
      <c r="E575" s="69"/>
      <c r="V575" s="69"/>
      <c r="W575" s="69"/>
    </row>
    <row r="576" spans="1:23" s="67" customFormat="1" ht="12.75">
      <c r="A576" s="148"/>
      <c r="E576" s="69"/>
      <c r="V576" s="69"/>
      <c r="W576" s="69"/>
    </row>
    <row r="577" spans="1:23" s="67" customFormat="1" ht="12.75">
      <c r="A577" s="148"/>
      <c r="E577" s="69"/>
      <c r="V577" s="69"/>
      <c r="W577" s="69"/>
    </row>
    <row r="578" spans="1:23" s="67" customFormat="1" ht="12.75">
      <c r="A578" s="148"/>
      <c r="E578" s="69"/>
      <c r="V578" s="69"/>
      <c r="W578" s="69"/>
    </row>
    <row r="579" spans="1:23" s="67" customFormat="1" ht="12.75">
      <c r="A579" s="148"/>
      <c r="E579" s="69"/>
      <c r="V579" s="69"/>
      <c r="W579" s="69"/>
    </row>
    <row r="580" spans="1:23" s="67" customFormat="1" ht="12.75">
      <c r="A580" s="148"/>
      <c r="E580" s="69"/>
      <c r="V580" s="69"/>
      <c r="W580" s="69"/>
    </row>
    <row r="581" spans="1:23" s="67" customFormat="1" ht="12.75">
      <c r="A581" s="148"/>
      <c r="E581" s="69"/>
      <c r="V581" s="69"/>
      <c r="W581" s="69"/>
    </row>
    <row r="582" spans="1:23" s="67" customFormat="1" ht="12.75">
      <c r="A582" s="148"/>
      <c r="E582" s="69"/>
      <c r="V582" s="69"/>
      <c r="W582" s="69"/>
    </row>
    <row r="583" spans="1:23" s="67" customFormat="1" ht="12.75">
      <c r="A583" s="148"/>
      <c r="E583" s="69"/>
      <c r="V583" s="69"/>
      <c r="W583" s="69"/>
    </row>
    <row r="584" spans="1:23" s="67" customFormat="1" ht="12.75">
      <c r="A584" s="148"/>
      <c r="E584" s="69"/>
      <c r="V584" s="69"/>
      <c r="W584" s="69"/>
    </row>
    <row r="585" spans="1:23" s="67" customFormat="1" ht="12.75">
      <c r="A585" s="148"/>
      <c r="E585" s="69"/>
      <c r="V585" s="69"/>
      <c r="W585" s="69"/>
    </row>
    <row r="586" spans="1:23" s="67" customFormat="1" ht="12.75">
      <c r="A586" s="148"/>
      <c r="E586" s="69"/>
      <c r="V586" s="69"/>
      <c r="W586" s="69"/>
    </row>
    <row r="587" spans="1:23" s="67" customFormat="1" ht="12.75">
      <c r="A587" s="148"/>
      <c r="E587" s="69"/>
      <c r="V587" s="69"/>
      <c r="W587" s="69"/>
    </row>
    <row r="588" spans="1:23" s="67" customFormat="1" ht="12.75">
      <c r="A588" s="148"/>
      <c r="E588" s="69"/>
      <c r="V588" s="69"/>
      <c r="W588" s="69"/>
    </row>
    <row r="589" spans="1:23" s="67" customFormat="1" ht="12.75">
      <c r="A589" s="148"/>
      <c r="E589" s="69"/>
      <c r="V589" s="69"/>
      <c r="W589" s="69"/>
    </row>
    <row r="590" spans="1:23" s="67" customFormat="1" ht="12.75">
      <c r="A590" s="148"/>
      <c r="E590" s="69"/>
      <c r="V590" s="69"/>
      <c r="W590" s="69"/>
    </row>
    <row r="591" spans="1:23" s="67" customFormat="1" ht="12.75">
      <c r="A591" s="148"/>
      <c r="E591" s="69"/>
      <c r="V591" s="69"/>
      <c r="W591" s="69"/>
    </row>
    <row r="592" spans="1:23" s="67" customFormat="1" ht="12.75">
      <c r="A592" s="148"/>
      <c r="E592" s="69"/>
      <c r="V592" s="69"/>
      <c r="W592" s="69"/>
    </row>
    <row r="593" spans="1:23" s="67" customFormat="1" ht="12.75">
      <c r="A593" s="148"/>
      <c r="E593" s="69"/>
      <c r="V593" s="69"/>
      <c r="W593" s="69"/>
    </row>
    <row r="594" spans="1:23" s="67" customFormat="1" ht="12.75">
      <c r="A594" s="148"/>
      <c r="E594" s="69"/>
      <c r="V594" s="69"/>
      <c r="W594" s="69"/>
    </row>
    <row r="595" spans="1:23" s="67" customFormat="1" ht="12.75">
      <c r="A595" s="148"/>
      <c r="E595" s="69"/>
      <c r="V595" s="69"/>
      <c r="W595" s="69"/>
    </row>
    <row r="596" spans="1:23" s="67" customFormat="1" ht="12.75">
      <c r="A596" s="148"/>
      <c r="E596" s="69"/>
      <c r="V596" s="69"/>
      <c r="W596" s="69"/>
    </row>
    <row r="597" spans="1:23" s="67" customFormat="1" ht="12.75">
      <c r="A597" s="148"/>
      <c r="E597" s="69"/>
      <c r="V597" s="69"/>
      <c r="W597" s="69"/>
    </row>
    <row r="598" spans="1:23" s="67" customFormat="1" ht="12.75">
      <c r="A598" s="148"/>
      <c r="E598" s="69"/>
      <c r="V598" s="69"/>
      <c r="W598" s="69"/>
    </row>
    <row r="599" spans="1:23" s="67" customFormat="1" ht="12.75">
      <c r="A599" s="148"/>
      <c r="E599" s="69"/>
      <c r="V599" s="69"/>
      <c r="W599" s="69"/>
    </row>
    <row r="600" spans="1:23" s="67" customFormat="1" ht="12.75">
      <c r="A600" s="148"/>
      <c r="E600" s="69"/>
      <c r="V600" s="69"/>
      <c r="W600" s="69"/>
    </row>
    <row r="601" spans="1:23" s="67" customFormat="1" ht="12.75">
      <c r="A601" s="148"/>
      <c r="E601" s="69"/>
      <c r="V601" s="69"/>
      <c r="W601" s="69"/>
    </row>
    <row r="602" spans="1:23" s="67" customFormat="1" ht="12.75">
      <c r="A602" s="148"/>
      <c r="E602" s="69"/>
      <c r="V602" s="69"/>
      <c r="W602" s="69"/>
    </row>
    <row r="603" spans="1:23" s="67" customFormat="1" ht="12.75">
      <c r="A603" s="148"/>
      <c r="E603" s="69"/>
      <c r="V603" s="69"/>
      <c r="W603" s="69"/>
    </row>
    <row r="604" spans="1:23" s="67" customFormat="1" ht="12.75">
      <c r="A604" s="148"/>
      <c r="E604" s="69"/>
      <c r="V604" s="69"/>
      <c r="W604" s="69"/>
    </row>
    <row r="605" spans="1:23" s="67" customFormat="1" ht="12.75">
      <c r="A605" s="148"/>
      <c r="E605" s="69"/>
      <c r="V605" s="69"/>
      <c r="W605" s="69"/>
    </row>
    <row r="606" spans="1:23" s="67" customFormat="1" ht="12.75">
      <c r="A606" s="148"/>
      <c r="E606" s="69"/>
      <c r="V606" s="69"/>
      <c r="W606" s="69"/>
    </row>
    <row r="607" spans="1:23" s="67" customFormat="1" ht="12.75">
      <c r="A607" s="148"/>
      <c r="E607" s="69"/>
      <c r="V607" s="69"/>
      <c r="W607" s="69"/>
    </row>
    <row r="608" spans="1:23" s="67" customFormat="1" ht="12.75">
      <c r="A608" s="148"/>
      <c r="E608" s="69"/>
      <c r="V608" s="69"/>
      <c r="W608" s="69"/>
    </row>
    <row r="609" spans="1:23" s="67" customFormat="1" ht="12.75">
      <c r="A609" s="148"/>
      <c r="E609" s="69"/>
      <c r="V609" s="69"/>
      <c r="W609" s="69"/>
    </row>
    <row r="610" spans="1:23" s="67" customFormat="1" ht="12.75">
      <c r="A610" s="148"/>
      <c r="E610" s="69"/>
      <c r="V610" s="69"/>
      <c r="W610" s="69"/>
    </row>
    <row r="611" spans="1:23" s="67" customFormat="1" ht="12.75">
      <c r="A611" s="148"/>
      <c r="E611" s="69"/>
      <c r="V611" s="69"/>
      <c r="W611" s="69"/>
    </row>
    <row r="612" spans="1:23" s="67" customFormat="1" ht="12.75">
      <c r="A612" s="148"/>
      <c r="E612" s="69"/>
      <c r="V612" s="69"/>
      <c r="W612" s="69"/>
    </row>
    <row r="613" spans="1:23" s="67" customFormat="1" ht="12.75">
      <c r="A613" s="148"/>
      <c r="E613" s="69"/>
      <c r="V613" s="69"/>
      <c r="W613" s="69"/>
    </row>
    <row r="614" spans="1:23" s="67" customFormat="1" ht="12.75">
      <c r="A614" s="148"/>
      <c r="E614" s="69"/>
      <c r="V614" s="69"/>
      <c r="W614" s="69"/>
    </row>
    <row r="615" spans="1:23" s="67" customFormat="1" ht="12.75">
      <c r="A615" s="148"/>
      <c r="E615" s="69"/>
      <c r="V615" s="69"/>
      <c r="W615" s="69"/>
    </row>
    <row r="616" spans="1:23" s="67" customFormat="1" ht="12.75">
      <c r="A616" s="148"/>
      <c r="E616" s="69"/>
      <c r="V616" s="69"/>
      <c r="W616" s="69"/>
    </row>
    <row r="617" spans="1:23" s="67" customFormat="1" ht="12.75">
      <c r="A617" s="148"/>
      <c r="E617" s="69"/>
      <c r="V617" s="69"/>
      <c r="W617" s="69"/>
    </row>
    <row r="618" spans="1:23" s="67" customFormat="1" ht="12.75">
      <c r="A618" s="148"/>
      <c r="E618" s="69"/>
      <c r="V618" s="69"/>
      <c r="W618" s="69"/>
    </row>
    <row r="619" spans="1:23" s="67" customFormat="1" ht="12.75">
      <c r="A619" s="148"/>
      <c r="E619" s="69"/>
      <c r="V619" s="69"/>
      <c r="W619" s="69"/>
    </row>
    <row r="620" spans="1:23" s="67" customFormat="1" ht="12.75">
      <c r="A620" s="148"/>
      <c r="E620" s="69"/>
      <c r="V620" s="69"/>
      <c r="W620" s="69"/>
    </row>
    <row r="621" spans="1:23" s="67" customFormat="1" ht="12.75">
      <c r="A621" s="148"/>
      <c r="E621" s="69"/>
      <c r="V621" s="69"/>
      <c r="W621" s="69"/>
    </row>
    <row r="622" spans="1:23" s="67" customFormat="1" ht="12.75">
      <c r="A622" s="148"/>
      <c r="E622" s="69"/>
      <c r="V622" s="69"/>
      <c r="W622" s="69"/>
    </row>
    <row r="623" spans="1:23" s="67" customFormat="1" ht="12.75">
      <c r="A623" s="148"/>
      <c r="E623" s="69"/>
      <c r="V623" s="69"/>
      <c r="W623" s="69"/>
    </row>
    <row r="624" spans="1:23" s="67" customFormat="1" ht="12.75">
      <c r="A624" s="148"/>
      <c r="E624" s="69"/>
      <c r="V624" s="69"/>
      <c r="W624" s="69"/>
    </row>
    <row r="625" spans="1:23" s="67" customFormat="1" ht="12.75">
      <c r="A625" s="148"/>
      <c r="E625" s="69"/>
      <c r="V625" s="69"/>
      <c r="W625" s="69"/>
    </row>
    <row r="626" spans="1:23" s="67" customFormat="1" ht="12.75">
      <c r="A626" s="148"/>
      <c r="E626" s="69"/>
      <c r="V626" s="69"/>
      <c r="W626" s="69"/>
    </row>
    <row r="627" spans="1:23" s="67" customFormat="1" ht="12.75">
      <c r="A627" s="148"/>
      <c r="E627" s="69"/>
      <c r="V627" s="69"/>
      <c r="W627" s="69"/>
    </row>
    <row r="628" spans="1:23" s="67" customFormat="1" ht="12.75">
      <c r="A628" s="148"/>
      <c r="E628" s="69"/>
      <c r="V628" s="69"/>
      <c r="W628" s="69"/>
    </row>
    <row r="629" spans="1:23" s="67" customFormat="1" ht="12.75">
      <c r="A629" s="148"/>
      <c r="E629" s="69"/>
      <c r="V629" s="69"/>
      <c r="W629" s="69"/>
    </row>
    <row r="630" spans="1:23" s="67" customFormat="1" ht="12.75">
      <c r="A630" s="148"/>
      <c r="E630" s="69"/>
      <c r="V630" s="69"/>
      <c r="W630" s="69"/>
    </row>
    <row r="631" spans="1:23" s="67" customFormat="1" ht="12.75">
      <c r="A631" s="148"/>
      <c r="E631" s="69"/>
      <c r="V631" s="69"/>
      <c r="W631" s="69"/>
    </row>
    <row r="632" spans="1:23" s="67" customFormat="1" ht="12.75">
      <c r="A632" s="148"/>
      <c r="E632" s="69"/>
      <c r="V632" s="69"/>
      <c r="W632" s="69"/>
    </row>
    <row r="633" spans="1:23" s="67" customFormat="1" ht="12.75">
      <c r="A633" s="148"/>
      <c r="E633" s="69"/>
      <c r="V633" s="69"/>
      <c r="W633" s="69"/>
    </row>
    <row r="634" spans="1:23" s="67" customFormat="1" ht="12.75">
      <c r="A634" s="148"/>
      <c r="E634" s="69"/>
      <c r="V634" s="69"/>
      <c r="W634" s="69"/>
    </row>
    <row r="635" spans="1:23" s="67" customFormat="1" ht="12.75">
      <c r="A635" s="148"/>
      <c r="E635" s="69"/>
      <c r="V635" s="69"/>
      <c r="W635" s="69"/>
    </row>
    <row r="636" spans="1:23" s="67" customFormat="1" ht="12.75">
      <c r="A636" s="148"/>
      <c r="E636" s="69"/>
      <c r="V636" s="69"/>
      <c r="W636" s="69"/>
    </row>
    <row r="637" spans="1:23" s="67" customFormat="1" ht="12.75">
      <c r="A637" s="148"/>
      <c r="E637" s="69"/>
      <c r="V637" s="69"/>
      <c r="W637" s="69"/>
    </row>
    <row r="638" spans="1:23" s="67" customFormat="1" ht="12.75">
      <c r="A638" s="148"/>
      <c r="E638" s="69"/>
      <c r="V638" s="69"/>
      <c r="W638" s="69"/>
    </row>
    <row r="639" spans="1:23" s="67" customFormat="1" ht="12.75">
      <c r="A639" s="148"/>
      <c r="E639" s="69"/>
      <c r="V639" s="69"/>
      <c r="W639" s="69"/>
    </row>
    <row r="640" spans="1:23" s="67" customFormat="1" ht="12.75">
      <c r="A640" s="148"/>
      <c r="E640" s="69"/>
      <c r="V640" s="69"/>
      <c r="W640" s="69"/>
    </row>
    <row r="641" spans="1:23" s="67" customFormat="1" ht="12.75">
      <c r="A641" s="148"/>
      <c r="E641" s="69"/>
      <c r="V641" s="69"/>
      <c r="W641" s="69"/>
    </row>
    <row r="642" spans="1:23" s="67" customFormat="1" ht="12.75">
      <c r="A642" s="148"/>
      <c r="E642" s="69"/>
      <c r="V642" s="69"/>
      <c r="W642" s="69"/>
    </row>
    <row r="643" spans="1:23" s="67" customFormat="1" ht="12.75">
      <c r="A643" s="148"/>
      <c r="E643" s="69"/>
      <c r="V643" s="69"/>
      <c r="W643" s="69"/>
    </row>
    <row r="644" spans="1:23" s="67" customFormat="1" ht="12.75">
      <c r="A644" s="148"/>
      <c r="E644" s="69"/>
      <c r="V644" s="69"/>
      <c r="W644" s="69"/>
    </row>
    <row r="645" spans="1:23" s="67" customFormat="1" ht="12.75">
      <c r="A645" s="148"/>
      <c r="E645" s="69"/>
      <c r="V645" s="69"/>
      <c r="W645" s="69"/>
    </row>
    <row r="646" spans="1:23" s="67" customFormat="1" ht="12.75">
      <c r="A646" s="148"/>
      <c r="E646" s="69"/>
      <c r="V646" s="69"/>
      <c r="W646" s="69"/>
    </row>
    <row r="647" spans="1:23" s="67" customFormat="1" ht="12.75">
      <c r="A647" s="148"/>
      <c r="E647" s="69"/>
      <c r="V647" s="69"/>
      <c r="W647" s="69"/>
    </row>
    <row r="648" spans="1:23" s="67" customFormat="1" ht="12.75">
      <c r="A648" s="148"/>
      <c r="E648" s="69"/>
      <c r="V648" s="69"/>
      <c r="W648" s="69"/>
    </row>
    <row r="649" spans="1:23" s="67" customFormat="1" ht="12.75">
      <c r="A649" s="148"/>
      <c r="E649" s="69"/>
      <c r="V649" s="69"/>
      <c r="W649" s="69"/>
    </row>
    <row r="650" spans="1:23" s="67" customFormat="1" ht="12.75">
      <c r="A650" s="148"/>
      <c r="E650" s="69"/>
      <c r="V650" s="69"/>
      <c r="W650" s="69"/>
    </row>
    <row r="651" spans="1:23" s="67" customFormat="1" ht="12.75">
      <c r="A651" s="148"/>
      <c r="E651" s="69"/>
      <c r="V651" s="69"/>
      <c r="W651" s="69"/>
    </row>
    <row r="652" spans="1:23" s="67" customFormat="1" ht="12.75">
      <c r="A652" s="148"/>
      <c r="E652" s="69"/>
      <c r="V652" s="69"/>
      <c r="W652" s="69"/>
    </row>
    <row r="653" spans="1:23" s="67" customFormat="1" ht="12.75">
      <c r="A653" s="148"/>
      <c r="E653" s="69"/>
      <c r="V653" s="69"/>
      <c r="W653" s="69"/>
    </row>
    <row r="654" spans="1:23" s="67" customFormat="1" ht="12.75">
      <c r="A654" s="148"/>
      <c r="E654" s="69"/>
      <c r="V654" s="69"/>
      <c r="W654" s="69"/>
    </row>
    <row r="655" spans="1:23" s="67" customFormat="1" ht="12.75">
      <c r="A655" s="148"/>
      <c r="E655" s="69"/>
      <c r="V655" s="69"/>
      <c r="W655" s="69"/>
    </row>
    <row r="656" spans="1:23" s="67" customFormat="1" ht="12.75">
      <c r="A656" s="148"/>
      <c r="E656" s="69"/>
      <c r="V656" s="69"/>
      <c r="W656" s="69"/>
    </row>
    <row r="657" spans="1:23" s="67" customFormat="1" ht="12.75">
      <c r="A657" s="148"/>
      <c r="E657" s="69"/>
      <c r="V657" s="69"/>
      <c r="W657" s="69"/>
    </row>
    <row r="658" spans="1:23" s="67" customFormat="1" ht="12.75">
      <c r="A658" s="148"/>
      <c r="E658" s="69"/>
      <c r="V658" s="69"/>
      <c r="W658" s="69"/>
    </row>
    <row r="659" spans="1:23" s="67" customFormat="1" ht="12.75">
      <c r="A659" s="148"/>
      <c r="E659" s="69"/>
      <c r="V659" s="69"/>
      <c r="W659" s="69"/>
    </row>
    <row r="660" spans="1:23" s="67" customFormat="1" ht="12.75">
      <c r="A660" s="148"/>
      <c r="E660" s="69"/>
      <c r="V660" s="69"/>
      <c r="W660" s="69"/>
    </row>
    <row r="661" spans="1:23" s="67" customFormat="1" ht="12.75">
      <c r="A661" s="148"/>
      <c r="E661" s="69"/>
      <c r="V661" s="69"/>
      <c r="W661" s="69"/>
    </row>
    <row r="662" spans="1:23" s="67" customFormat="1" ht="12.75">
      <c r="A662" s="148"/>
      <c r="E662" s="69"/>
      <c r="V662" s="69"/>
      <c r="W662" s="69"/>
    </row>
    <row r="663" spans="1:23" s="67" customFormat="1" ht="12.75">
      <c r="A663" s="148"/>
      <c r="E663" s="69"/>
      <c r="V663" s="69"/>
      <c r="W663" s="69"/>
    </row>
    <row r="664" spans="1:23" s="67" customFormat="1" ht="12.75">
      <c r="A664" s="148"/>
      <c r="E664" s="69"/>
      <c r="V664" s="69"/>
      <c r="W664" s="69"/>
    </row>
    <row r="665" spans="1:23" s="67" customFormat="1" ht="12.75">
      <c r="A665" s="148"/>
      <c r="E665" s="69"/>
      <c r="V665" s="69"/>
      <c r="W665" s="69"/>
    </row>
    <row r="666" spans="1:23" s="67" customFormat="1" ht="12.75">
      <c r="A666" s="148"/>
      <c r="E666" s="69"/>
      <c r="V666" s="69"/>
      <c r="W666" s="69"/>
    </row>
    <row r="667" spans="1:23" s="67" customFormat="1" ht="12.75">
      <c r="A667" s="148"/>
      <c r="E667" s="69"/>
      <c r="V667" s="69"/>
      <c r="W667" s="69"/>
    </row>
    <row r="668" spans="1:23" s="67" customFormat="1" ht="12.75">
      <c r="A668" s="148"/>
      <c r="E668" s="69"/>
      <c r="V668" s="69"/>
      <c r="W668" s="69"/>
    </row>
    <row r="669" spans="1:23" s="67" customFormat="1" ht="12.75">
      <c r="A669" s="148"/>
      <c r="E669" s="69"/>
      <c r="V669" s="69"/>
      <c r="W669" s="69"/>
    </row>
    <row r="670" spans="1:23" s="67" customFormat="1" ht="12.75">
      <c r="A670" s="148"/>
      <c r="E670" s="69"/>
      <c r="V670" s="69"/>
      <c r="W670" s="69"/>
    </row>
    <row r="671" spans="1:23" s="67" customFormat="1" ht="12.75">
      <c r="A671" s="148"/>
      <c r="E671" s="69"/>
      <c r="V671" s="69"/>
      <c r="W671" s="69"/>
    </row>
    <row r="672" spans="1:23" s="67" customFormat="1" ht="12.75">
      <c r="A672" s="148"/>
      <c r="E672" s="69"/>
      <c r="V672" s="69"/>
      <c r="W672" s="69"/>
    </row>
    <row r="673" spans="1:23" s="67" customFormat="1" ht="12.75">
      <c r="A673" s="148"/>
      <c r="E673" s="69"/>
      <c r="V673" s="69"/>
      <c r="W673" s="69"/>
    </row>
    <row r="674" spans="1:23" s="67" customFormat="1" ht="12.75">
      <c r="A674" s="148"/>
      <c r="E674" s="69"/>
      <c r="V674" s="69"/>
      <c r="W674" s="69"/>
    </row>
    <row r="675" spans="1:23" s="67" customFormat="1" ht="12.75">
      <c r="A675" s="148"/>
      <c r="E675" s="69"/>
      <c r="V675" s="69"/>
      <c r="W675" s="69"/>
    </row>
    <row r="676" spans="1:23" s="67" customFormat="1" ht="12.75">
      <c r="A676" s="148"/>
      <c r="E676" s="69"/>
      <c r="V676" s="69"/>
      <c r="W676" s="69"/>
    </row>
    <row r="677" spans="1:23" s="67" customFormat="1" ht="12.75">
      <c r="A677" s="148"/>
      <c r="E677" s="69"/>
      <c r="V677" s="69"/>
      <c r="W677" s="69"/>
    </row>
    <row r="678" spans="1:23" s="67" customFormat="1" ht="12.75">
      <c r="A678" s="148"/>
      <c r="E678" s="69"/>
      <c r="V678" s="69"/>
      <c r="W678" s="69"/>
    </row>
    <row r="679" spans="1:23" s="67" customFormat="1" ht="12.75">
      <c r="A679" s="148"/>
      <c r="E679" s="69"/>
      <c r="V679" s="69"/>
      <c r="W679" s="69"/>
    </row>
    <row r="680" spans="1:23" s="67" customFormat="1" ht="12.75">
      <c r="A680" s="148"/>
      <c r="E680" s="69"/>
      <c r="V680" s="69"/>
      <c r="W680" s="69"/>
    </row>
    <row r="681" spans="1:23" s="67" customFormat="1" ht="12.75">
      <c r="A681" s="148"/>
      <c r="E681" s="69"/>
      <c r="V681" s="69"/>
      <c r="W681" s="69"/>
    </row>
    <row r="682" spans="1:23" s="67" customFormat="1" ht="12.75">
      <c r="A682" s="148"/>
      <c r="E682" s="69"/>
      <c r="V682" s="69"/>
      <c r="W682" s="69"/>
    </row>
    <row r="683" spans="1:23" s="67" customFormat="1" ht="12.75">
      <c r="A683" s="148"/>
      <c r="E683" s="69"/>
      <c r="V683" s="69"/>
      <c r="W683" s="69"/>
    </row>
    <row r="684" spans="1:23" s="67" customFormat="1" ht="12.75">
      <c r="A684" s="148"/>
      <c r="E684" s="69"/>
      <c r="V684" s="69"/>
      <c r="W684" s="69"/>
    </row>
    <row r="685" spans="1:23" s="67" customFormat="1" ht="12.75">
      <c r="A685" s="148"/>
      <c r="E685" s="69"/>
      <c r="V685" s="69"/>
      <c r="W685" s="69"/>
    </row>
    <row r="686" spans="1:23" s="67" customFormat="1" ht="12.75">
      <c r="A686" s="148"/>
      <c r="E686" s="69"/>
      <c r="V686" s="69"/>
      <c r="W686" s="69"/>
    </row>
    <row r="687" spans="1:23" s="67" customFormat="1" ht="12.75">
      <c r="A687" s="148"/>
      <c r="E687" s="69"/>
      <c r="V687" s="69"/>
      <c r="W687" s="69"/>
    </row>
    <row r="688" spans="1:23" s="67" customFormat="1" ht="12.75">
      <c r="A688" s="148"/>
      <c r="E688" s="69"/>
      <c r="V688" s="69"/>
      <c r="W688" s="69"/>
    </row>
    <row r="689" spans="1:23" s="67" customFormat="1" ht="12.75">
      <c r="A689" s="148"/>
      <c r="E689" s="69"/>
      <c r="V689" s="69"/>
      <c r="W689" s="69"/>
    </row>
    <row r="690" spans="1:23" s="67" customFormat="1" ht="12.75">
      <c r="A690" s="148"/>
      <c r="E690" s="69"/>
      <c r="V690" s="69"/>
      <c r="W690" s="69"/>
    </row>
    <row r="691" spans="1:23" s="67" customFormat="1" ht="12.75">
      <c r="A691" s="148"/>
      <c r="E691" s="69"/>
      <c r="V691" s="69"/>
      <c r="W691" s="69"/>
    </row>
    <row r="692" spans="1:23" s="67" customFormat="1" ht="12.75">
      <c r="A692" s="148"/>
      <c r="E692" s="69"/>
      <c r="V692" s="69"/>
      <c r="W692" s="69"/>
    </row>
    <row r="693" spans="1:23" s="67" customFormat="1" ht="12.75">
      <c r="A693" s="148"/>
      <c r="E693" s="69"/>
      <c r="V693" s="69"/>
      <c r="W693" s="69"/>
    </row>
    <row r="694" spans="1:23" s="67" customFormat="1" ht="12.75">
      <c r="A694" s="148"/>
      <c r="E694" s="69"/>
      <c r="V694" s="69"/>
      <c r="W694" s="69"/>
    </row>
    <row r="695" spans="1:23" s="67" customFormat="1" ht="12.75">
      <c r="A695" s="148"/>
      <c r="E695" s="69"/>
      <c r="V695" s="69"/>
      <c r="W695" s="69"/>
    </row>
    <row r="696" spans="1:23" s="67" customFormat="1" ht="12.75">
      <c r="A696" s="148"/>
      <c r="E696" s="69"/>
      <c r="V696" s="69"/>
      <c r="W696" s="69"/>
    </row>
    <row r="697" spans="1:23" s="67" customFormat="1" ht="12.75">
      <c r="A697" s="148"/>
      <c r="E697" s="69"/>
      <c r="V697" s="69"/>
      <c r="W697" s="69"/>
    </row>
    <row r="698" spans="1:23" s="67" customFormat="1" ht="12.75">
      <c r="A698" s="148"/>
      <c r="E698" s="69"/>
      <c r="V698" s="69"/>
      <c r="W698" s="69"/>
    </row>
    <row r="699" spans="1:23" s="67" customFormat="1" ht="12.75">
      <c r="A699" s="148"/>
      <c r="E699" s="69"/>
      <c r="V699" s="69"/>
      <c r="W699" s="69"/>
    </row>
    <row r="700" spans="1:23" s="67" customFormat="1" ht="12.75">
      <c r="A700" s="148"/>
      <c r="E700" s="69"/>
      <c r="V700" s="69"/>
      <c r="W700" s="69"/>
    </row>
    <row r="701" spans="1:23" s="67" customFormat="1" ht="12.75">
      <c r="A701" s="148"/>
      <c r="E701" s="69"/>
      <c r="V701" s="69"/>
      <c r="W701" s="69"/>
    </row>
    <row r="702" spans="1:23" s="67" customFormat="1" ht="12.75">
      <c r="A702" s="148"/>
      <c r="E702" s="69"/>
      <c r="V702" s="69"/>
      <c r="W702" s="69"/>
    </row>
    <row r="703" spans="1:23" s="67" customFormat="1" ht="12.75">
      <c r="A703" s="148"/>
      <c r="E703" s="69"/>
      <c r="V703" s="69"/>
      <c r="W703" s="69"/>
    </row>
    <row r="704" spans="1:23" s="67" customFormat="1" ht="12.75">
      <c r="A704" s="148"/>
      <c r="E704" s="69"/>
      <c r="V704" s="69"/>
      <c r="W704" s="69"/>
    </row>
    <row r="705" spans="1:23" s="67" customFormat="1" ht="12.75">
      <c r="A705" s="148"/>
      <c r="E705" s="69"/>
      <c r="V705" s="69"/>
      <c r="W705" s="69"/>
    </row>
    <row r="706" spans="1:23" s="67" customFormat="1" ht="12.75">
      <c r="A706" s="148"/>
      <c r="E706" s="69"/>
      <c r="V706" s="69"/>
      <c r="W706" s="69"/>
    </row>
    <row r="707" spans="1:23" s="67" customFormat="1" ht="12.75">
      <c r="A707" s="148"/>
      <c r="E707" s="69"/>
      <c r="V707" s="69"/>
      <c r="W707" s="69"/>
    </row>
    <row r="708" spans="1:23" s="67" customFormat="1" ht="12.75">
      <c r="A708" s="148"/>
      <c r="E708" s="69"/>
      <c r="V708" s="69"/>
      <c r="W708" s="69"/>
    </row>
    <row r="709" spans="1:23" s="67" customFormat="1" ht="12.75">
      <c r="A709" s="148"/>
      <c r="E709" s="69"/>
      <c r="V709" s="69"/>
      <c r="W709" s="69"/>
    </row>
    <row r="710" spans="1:23" s="67" customFormat="1" ht="12.75">
      <c r="A710" s="148"/>
      <c r="E710" s="69"/>
      <c r="V710" s="69"/>
      <c r="W710" s="69"/>
    </row>
    <row r="711" spans="1:23" s="67" customFormat="1" ht="12.75">
      <c r="A711" s="148"/>
      <c r="E711" s="69"/>
      <c r="V711" s="69"/>
      <c r="W711" s="69"/>
    </row>
    <row r="712" spans="1:23" s="67" customFormat="1" ht="12.75">
      <c r="A712" s="148"/>
      <c r="E712" s="69"/>
      <c r="V712" s="69"/>
      <c r="W712" s="69"/>
    </row>
    <row r="713" spans="1:23" s="67" customFormat="1" ht="12.75">
      <c r="A713" s="148"/>
      <c r="E713" s="69"/>
      <c r="V713" s="69"/>
      <c r="W713" s="69"/>
    </row>
    <row r="714" spans="1:23" s="67" customFormat="1" ht="12.75">
      <c r="A714" s="148"/>
      <c r="E714" s="69"/>
      <c r="V714" s="69"/>
      <c r="W714" s="69"/>
    </row>
    <row r="715" spans="1:23" s="67" customFormat="1" ht="12.75">
      <c r="A715" s="148"/>
      <c r="E715" s="69"/>
      <c r="V715" s="69"/>
      <c r="W715" s="69"/>
    </row>
    <row r="716" spans="1:23" s="67" customFormat="1" ht="12.75">
      <c r="A716" s="148"/>
      <c r="E716" s="69"/>
      <c r="V716" s="69"/>
      <c r="W716" s="69"/>
    </row>
    <row r="717" spans="1:23" s="67" customFormat="1" ht="12.75">
      <c r="A717" s="148"/>
      <c r="E717" s="69"/>
      <c r="V717" s="69"/>
      <c r="W717" s="69"/>
    </row>
    <row r="718" spans="1:23" s="67" customFormat="1" ht="12.75">
      <c r="A718" s="148"/>
      <c r="E718" s="69"/>
      <c r="V718" s="69"/>
      <c r="W718" s="69"/>
    </row>
    <row r="719" spans="1:23" s="67" customFormat="1" ht="12.75">
      <c r="A719" s="148"/>
      <c r="E719" s="69"/>
      <c r="V719" s="69"/>
      <c r="W719" s="69"/>
    </row>
    <row r="720" spans="1:23" s="67" customFormat="1" ht="12.75">
      <c r="A720" s="148"/>
      <c r="E720" s="69"/>
      <c r="V720" s="69"/>
      <c r="W720" s="69"/>
    </row>
    <row r="721" spans="1:23" s="67" customFormat="1" ht="12.75">
      <c r="A721" s="148"/>
      <c r="E721" s="69"/>
      <c r="V721" s="69"/>
      <c r="W721" s="69"/>
    </row>
    <row r="722" spans="1:23" s="67" customFormat="1" ht="12.75">
      <c r="A722" s="148"/>
      <c r="E722" s="69"/>
      <c r="V722" s="69"/>
      <c r="W722" s="69"/>
    </row>
    <row r="723" spans="1:23" s="67" customFormat="1" ht="12.75">
      <c r="A723" s="148"/>
      <c r="E723" s="69"/>
      <c r="V723" s="69"/>
      <c r="W723" s="69"/>
    </row>
    <row r="724" spans="1:23" s="67" customFormat="1" ht="12.75">
      <c r="A724" s="148"/>
      <c r="E724" s="69"/>
      <c r="V724" s="69"/>
      <c r="W724" s="69"/>
    </row>
    <row r="725" spans="1:23" s="67" customFormat="1" ht="12.75">
      <c r="A725" s="148"/>
      <c r="E725" s="69"/>
      <c r="V725" s="69"/>
      <c r="W725" s="69"/>
    </row>
    <row r="726" spans="1:23" s="67" customFormat="1" ht="12.75">
      <c r="A726" s="148"/>
      <c r="E726" s="69"/>
      <c r="V726" s="69"/>
      <c r="W726" s="69"/>
    </row>
    <row r="727" spans="1:23" s="67" customFormat="1" ht="12.75">
      <c r="A727" s="148"/>
      <c r="E727" s="69"/>
      <c r="V727" s="69"/>
      <c r="W727" s="69"/>
    </row>
    <row r="728" spans="1:23" s="67" customFormat="1" ht="12.75">
      <c r="A728" s="148"/>
      <c r="E728" s="69"/>
      <c r="V728" s="69"/>
      <c r="W728" s="69"/>
    </row>
    <row r="729" spans="1:23" s="67" customFormat="1" ht="12.75">
      <c r="A729" s="148"/>
      <c r="E729" s="69"/>
      <c r="V729" s="69"/>
      <c r="W729" s="69"/>
    </row>
    <row r="730" spans="1:23" s="67" customFormat="1" ht="12.75">
      <c r="A730" s="148"/>
      <c r="E730" s="69"/>
      <c r="V730" s="69"/>
      <c r="W730" s="69"/>
    </row>
    <row r="731" spans="1:23" s="67" customFormat="1" ht="12.75">
      <c r="A731" s="148"/>
      <c r="E731" s="69"/>
      <c r="V731" s="69"/>
      <c r="W731" s="69"/>
    </row>
    <row r="732" spans="1:23" s="67" customFormat="1" ht="12.75">
      <c r="A732" s="148"/>
      <c r="E732" s="69"/>
      <c r="V732" s="69"/>
      <c r="W732" s="69"/>
    </row>
    <row r="733" spans="1:23" s="67" customFormat="1" ht="12.75">
      <c r="A733" s="148"/>
      <c r="E733" s="69"/>
      <c r="V733" s="69"/>
      <c r="W733" s="69"/>
    </row>
    <row r="734" spans="1:23" s="67" customFormat="1" ht="12.75">
      <c r="A734" s="148"/>
      <c r="E734" s="69"/>
      <c r="V734" s="69"/>
      <c r="W734" s="69"/>
    </row>
    <row r="735" spans="1:23" s="67" customFormat="1" ht="12.75">
      <c r="A735" s="148"/>
      <c r="E735" s="69"/>
      <c r="V735" s="69"/>
      <c r="W735" s="69"/>
    </row>
    <row r="736" spans="1:23" s="67" customFormat="1" ht="12.75">
      <c r="A736" s="148"/>
      <c r="E736" s="69"/>
      <c r="V736" s="69"/>
      <c r="W736" s="69"/>
    </row>
    <row r="737" spans="1:23" s="67" customFormat="1" ht="12.75">
      <c r="A737" s="148"/>
      <c r="E737" s="69"/>
      <c r="V737" s="69"/>
      <c r="W737" s="69"/>
    </row>
    <row r="738" spans="1:23" s="67" customFormat="1" ht="12.75">
      <c r="A738" s="148"/>
      <c r="E738" s="69"/>
      <c r="V738" s="69"/>
      <c r="W738" s="69"/>
    </row>
    <row r="739" spans="1:23" s="67" customFormat="1" ht="12.75">
      <c r="A739" s="148"/>
      <c r="E739" s="69"/>
      <c r="V739" s="69"/>
      <c r="W739" s="69"/>
    </row>
    <row r="740" spans="1:23" s="67" customFormat="1" ht="12.75">
      <c r="A740" s="148"/>
      <c r="E740" s="69"/>
      <c r="V740" s="69"/>
      <c r="W740" s="69"/>
    </row>
    <row r="741" spans="1:23" s="67" customFormat="1" ht="12.75">
      <c r="A741" s="148"/>
      <c r="E741" s="69"/>
      <c r="V741" s="69"/>
      <c r="W741" s="69"/>
    </row>
    <row r="742" spans="1:23" s="67" customFormat="1" ht="12.75">
      <c r="A742" s="148"/>
      <c r="E742" s="69"/>
      <c r="V742" s="69"/>
      <c r="W742" s="69"/>
    </row>
    <row r="743" spans="1:23" s="67" customFormat="1" ht="12.75">
      <c r="A743" s="148"/>
      <c r="E743" s="69"/>
      <c r="V743" s="69"/>
      <c r="W743" s="69"/>
    </row>
    <row r="744" spans="1:23" s="67" customFormat="1" ht="12.75">
      <c r="A744" s="148"/>
      <c r="E744" s="69"/>
      <c r="V744" s="69"/>
      <c r="W744" s="69"/>
    </row>
    <row r="745" spans="1:23" s="67" customFormat="1" ht="12.75">
      <c r="A745" s="148"/>
      <c r="E745" s="69"/>
      <c r="V745" s="69"/>
      <c r="W745" s="69"/>
    </row>
    <row r="746" spans="1:23" s="67" customFormat="1" ht="12.75">
      <c r="A746" s="148"/>
      <c r="E746" s="69"/>
      <c r="V746" s="69"/>
      <c r="W746" s="69"/>
    </row>
    <row r="747" spans="1:23" s="67" customFormat="1" ht="12.75">
      <c r="A747" s="148"/>
      <c r="E747" s="69"/>
      <c r="V747" s="69"/>
      <c r="W747" s="69"/>
    </row>
    <row r="748" spans="1:23" s="67" customFormat="1" ht="12.75">
      <c r="A748" s="148"/>
      <c r="E748" s="69"/>
      <c r="V748" s="69"/>
      <c r="W748" s="69"/>
    </row>
    <row r="749" spans="1:23" s="67" customFormat="1" ht="12.75">
      <c r="A749" s="148"/>
      <c r="E749" s="69"/>
      <c r="V749" s="69"/>
      <c r="W749" s="69"/>
    </row>
    <row r="750" spans="1:23" s="67" customFormat="1" ht="12.75">
      <c r="A750" s="148"/>
      <c r="E750" s="69"/>
      <c r="V750" s="69"/>
      <c r="W750" s="69"/>
    </row>
    <row r="751" spans="1:23" s="67" customFormat="1" ht="12.75">
      <c r="A751" s="148"/>
      <c r="E751" s="69"/>
      <c r="V751" s="69"/>
      <c r="W751" s="69"/>
    </row>
    <row r="752" spans="1:23" s="67" customFormat="1" ht="12.75">
      <c r="A752" s="148"/>
      <c r="E752" s="69"/>
      <c r="V752" s="69"/>
      <c r="W752" s="69"/>
    </row>
    <row r="753" spans="1:23" s="67" customFormat="1" ht="12.75">
      <c r="A753" s="148"/>
      <c r="E753" s="69"/>
      <c r="V753" s="69"/>
      <c r="W753" s="69"/>
    </row>
    <row r="754" spans="1:23" s="67" customFormat="1" ht="12.75">
      <c r="A754" s="148"/>
      <c r="E754" s="69"/>
      <c r="V754" s="69"/>
      <c r="W754" s="69"/>
    </row>
    <row r="755" spans="1:23" s="67" customFormat="1" ht="12.75">
      <c r="A755" s="148"/>
      <c r="E755" s="69"/>
      <c r="V755" s="69"/>
      <c r="W755" s="69"/>
    </row>
    <row r="756" spans="1:23" s="67" customFormat="1" ht="12.75">
      <c r="A756" s="148"/>
      <c r="E756" s="69"/>
      <c r="V756" s="69"/>
      <c r="W756" s="69"/>
    </row>
    <row r="757" spans="1:23" s="67" customFormat="1" ht="12.75">
      <c r="A757" s="148"/>
      <c r="E757" s="69"/>
      <c r="V757" s="69"/>
      <c r="W757" s="69"/>
    </row>
    <row r="758" spans="1:23" s="67" customFormat="1" ht="12.75">
      <c r="A758" s="148"/>
      <c r="E758" s="69"/>
      <c r="V758" s="69"/>
      <c r="W758" s="69"/>
    </row>
    <row r="759" spans="1:23" s="67" customFormat="1" ht="12.75">
      <c r="A759" s="148"/>
      <c r="E759" s="69"/>
      <c r="V759" s="69"/>
      <c r="W759" s="69"/>
    </row>
    <row r="760" spans="1:23" s="67" customFormat="1" ht="12.75">
      <c r="A760" s="148"/>
      <c r="E760" s="69"/>
      <c r="V760" s="69"/>
      <c r="W760" s="69"/>
    </row>
    <row r="761" spans="1:23" s="67" customFormat="1" ht="12.75">
      <c r="A761" s="148"/>
      <c r="E761" s="69"/>
      <c r="V761" s="69"/>
      <c r="W761" s="69"/>
    </row>
    <row r="762" spans="1:23" s="67" customFormat="1" ht="12.75">
      <c r="A762" s="148"/>
      <c r="E762" s="69"/>
      <c r="V762" s="69"/>
      <c r="W762" s="69"/>
    </row>
    <row r="763" spans="1:23" s="67" customFormat="1" ht="12.75">
      <c r="A763" s="148"/>
      <c r="E763" s="69"/>
      <c r="V763" s="69"/>
      <c r="W763" s="69"/>
    </row>
    <row r="764" spans="1:23" s="67" customFormat="1" ht="12.75">
      <c r="A764" s="148"/>
      <c r="E764" s="69"/>
      <c r="V764" s="69"/>
      <c r="W764" s="69"/>
    </row>
    <row r="765" spans="1:23" s="67" customFormat="1" ht="12.75">
      <c r="A765" s="148"/>
      <c r="E765" s="69"/>
      <c r="V765" s="69"/>
      <c r="W765" s="69"/>
    </row>
    <row r="766" spans="1:23" s="67" customFormat="1" ht="12.75">
      <c r="A766" s="148"/>
      <c r="E766" s="69"/>
      <c r="V766" s="69"/>
      <c r="W766" s="69"/>
    </row>
    <row r="767" spans="1:23" s="67" customFormat="1" ht="12.75">
      <c r="A767" s="148"/>
      <c r="E767" s="69"/>
      <c r="V767" s="69"/>
      <c r="W767" s="69"/>
    </row>
    <row r="768" spans="1:23" s="67" customFormat="1" ht="12.75">
      <c r="A768" s="148"/>
      <c r="E768" s="69"/>
      <c r="V768" s="69"/>
      <c r="W768" s="69"/>
    </row>
    <row r="769" spans="1:23" s="67" customFormat="1" ht="12.75">
      <c r="A769" s="148"/>
      <c r="E769" s="69"/>
      <c r="V769" s="69"/>
      <c r="W769" s="69"/>
    </row>
    <row r="770" spans="1:23" s="67" customFormat="1" ht="12.75">
      <c r="A770" s="148"/>
      <c r="E770" s="69"/>
      <c r="V770" s="69"/>
      <c r="W770" s="69"/>
    </row>
    <row r="771" spans="1:23" s="67" customFormat="1" ht="12.75">
      <c r="A771" s="148"/>
      <c r="E771" s="69"/>
      <c r="V771" s="69"/>
      <c r="W771" s="69"/>
    </row>
    <row r="772" spans="1:23" s="67" customFormat="1" ht="12.75">
      <c r="A772" s="148"/>
      <c r="E772" s="69"/>
      <c r="V772" s="69"/>
      <c r="W772" s="69"/>
    </row>
    <row r="773" spans="1:23" s="67" customFormat="1" ht="12.75">
      <c r="A773" s="148"/>
      <c r="E773" s="69"/>
      <c r="V773" s="69"/>
      <c r="W773" s="69"/>
    </row>
    <row r="774" spans="1:23" s="67" customFormat="1" ht="12.75">
      <c r="A774" s="148"/>
      <c r="E774" s="69"/>
      <c r="V774" s="69"/>
      <c r="W774" s="69"/>
    </row>
    <row r="775" spans="1:23" s="67" customFormat="1" ht="12.75">
      <c r="A775" s="148"/>
      <c r="E775" s="69"/>
      <c r="V775" s="69"/>
      <c r="W775" s="69"/>
    </row>
    <row r="776" spans="1:23" s="67" customFormat="1" ht="12.75">
      <c r="A776" s="148"/>
      <c r="E776" s="69"/>
      <c r="V776" s="69"/>
      <c r="W776" s="69"/>
    </row>
    <row r="777" spans="1:23" s="67" customFormat="1" ht="12.75">
      <c r="A777" s="148"/>
      <c r="E777" s="69"/>
      <c r="V777" s="69"/>
      <c r="W777" s="69"/>
    </row>
    <row r="778" spans="1:23" s="67" customFormat="1" ht="12.75">
      <c r="A778" s="148"/>
      <c r="E778" s="69"/>
      <c r="V778" s="69"/>
      <c r="W778" s="69"/>
    </row>
    <row r="779" spans="1:23" s="67" customFormat="1" ht="12.75">
      <c r="A779" s="148"/>
      <c r="E779" s="69"/>
      <c r="V779" s="69"/>
      <c r="W779" s="69"/>
    </row>
    <row r="780" spans="1:23" s="67" customFormat="1" ht="12.75">
      <c r="A780" s="148"/>
      <c r="E780" s="69"/>
      <c r="V780" s="69"/>
      <c r="W780" s="69"/>
    </row>
    <row r="781" spans="1:23" s="67" customFormat="1" ht="12.75">
      <c r="A781" s="148"/>
      <c r="E781" s="69"/>
      <c r="V781" s="69"/>
      <c r="W781" s="69"/>
    </row>
    <row r="782" spans="1:23" s="67" customFormat="1" ht="12.75">
      <c r="A782" s="148"/>
      <c r="E782" s="69"/>
      <c r="V782" s="69"/>
      <c r="W782" s="69"/>
    </row>
    <row r="783" spans="1:23" s="67" customFormat="1" ht="12.75">
      <c r="A783" s="148"/>
      <c r="E783" s="69"/>
      <c r="V783" s="69"/>
      <c r="W783" s="69"/>
    </row>
    <row r="784" spans="1:23" s="67" customFormat="1" ht="12.75">
      <c r="A784" s="148"/>
      <c r="E784" s="69"/>
      <c r="V784" s="69"/>
      <c r="W784" s="69"/>
    </row>
    <row r="785" spans="1:23" s="67" customFormat="1" ht="12.75">
      <c r="A785" s="148"/>
      <c r="E785" s="69"/>
      <c r="V785" s="69"/>
      <c r="W785" s="69"/>
    </row>
    <row r="786" spans="1:23" s="67" customFormat="1" ht="12.75">
      <c r="A786" s="148"/>
      <c r="E786" s="69"/>
      <c r="V786" s="69"/>
      <c r="W786" s="69"/>
    </row>
    <row r="787" spans="1:23" s="67" customFormat="1" ht="12.75">
      <c r="A787" s="148"/>
      <c r="E787" s="69"/>
      <c r="V787" s="69"/>
      <c r="W787" s="69"/>
    </row>
    <row r="788" spans="1:23" s="67" customFormat="1" ht="12.75">
      <c r="A788" s="148"/>
      <c r="E788" s="69"/>
      <c r="V788" s="69"/>
      <c r="W788" s="69"/>
    </row>
    <row r="789" spans="1:23" s="67" customFormat="1" ht="12.75">
      <c r="A789" s="148"/>
      <c r="E789" s="69"/>
      <c r="V789" s="69"/>
      <c r="W789" s="69"/>
    </row>
    <row r="790" spans="1:23" s="67" customFormat="1" ht="12.75">
      <c r="A790" s="148"/>
      <c r="E790" s="69"/>
      <c r="V790" s="69"/>
      <c r="W790" s="69"/>
    </row>
    <row r="791" spans="1:23" s="67" customFormat="1" ht="12.75">
      <c r="A791" s="148"/>
      <c r="E791" s="69"/>
      <c r="V791" s="69"/>
      <c r="W791" s="69"/>
    </row>
    <row r="792" spans="1:23" s="67" customFormat="1" ht="12.75">
      <c r="A792" s="148"/>
      <c r="E792" s="69"/>
      <c r="V792" s="69"/>
      <c r="W792" s="69"/>
    </row>
    <row r="793" spans="1:23" s="67" customFormat="1" ht="12.75">
      <c r="A793" s="148"/>
      <c r="E793" s="69"/>
      <c r="V793" s="69"/>
      <c r="W793" s="69"/>
    </row>
    <row r="794" spans="1:23" s="67" customFormat="1" ht="12.75">
      <c r="A794" s="148"/>
      <c r="E794" s="69"/>
      <c r="V794" s="69"/>
      <c r="W794" s="69"/>
    </row>
    <row r="795" spans="1:23" s="67" customFormat="1" ht="12.75">
      <c r="A795" s="148"/>
      <c r="E795" s="69"/>
      <c r="V795" s="69"/>
      <c r="W795" s="69"/>
    </row>
    <row r="796" spans="1:23" s="67" customFormat="1" ht="12.75">
      <c r="A796" s="148"/>
      <c r="E796" s="69"/>
      <c r="V796" s="69"/>
      <c r="W796" s="69"/>
    </row>
    <row r="797" spans="1:23" s="67" customFormat="1" ht="12.75">
      <c r="A797" s="148"/>
      <c r="E797" s="69"/>
      <c r="V797" s="69"/>
      <c r="W797" s="69"/>
    </row>
    <row r="798" spans="1:23" s="67" customFormat="1" ht="12.75">
      <c r="A798" s="148"/>
      <c r="E798" s="69"/>
      <c r="V798" s="69"/>
      <c r="W798" s="69"/>
    </row>
    <row r="799" spans="1:23" s="67" customFormat="1" ht="12.75">
      <c r="A799" s="148"/>
      <c r="E799" s="69"/>
      <c r="V799" s="69"/>
      <c r="W799" s="69"/>
    </row>
    <row r="800" spans="1:23" s="67" customFormat="1" ht="12.75">
      <c r="A800" s="148"/>
      <c r="E800" s="69"/>
      <c r="V800" s="69"/>
      <c r="W800" s="69"/>
    </row>
    <row r="801" spans="1:23" s="67" customFormat="1" ht="12.75">
      <c r="A801" s="148"/>
      <c r="E801" s="69"/>
      <c r="V801" s="69"/>
      <c r="W801" s="69"/>
    </row>
    <row r="802" spans="1:23" s="67" customFormat="1" ht="12.75">
      <c r="A802" s="148"/>
      <c r="E802" s="69"/>
      <c r="V802" s="69"/>
      <c r="W802" s="69"/>
    </row>
    <row r="803" spans="1:23" s="67" customFormat="1" ht="12.75">
      <c r="A803" s="148"/>
      <c r="E803" s="69"/>
      <c r="V803" s="69"/>
      <c r="W803" s="69"/>
    </row>
    <row r="804" spans="1:23" s="67" customFormat="1" ht="12.75">
      <c r="A804" s="148"/>
      <c r="E804" s="69"/>
      <c r="V804" s="69"/>
      <c r="W804" s="69"/>
    </row>
    <row r="805" spans="1:23" s="67" customFormat="1" ht="12.75">
      <c r="A805" s="148"/>
      <c r="E805" s="69"/>
      <c r="V805" s="69"/>
      <c r="W805" s="69"/>
    </row>
    <row r="806" spans="1:23" s="67" customFormat="1" ht="12.75">
      <c r="A806" s="148"/>
      <c r="E806" s="69"/>
      <c r="V806" s="69"/>
      <c r="W806" s="69"/>
    </row>
    <row r="807" spans="1:23" s="67" customFormat="1" ht="12.75">
      <c r="A807" s="148"/>
      <c r="E807" s="69"/>
      <c r="V807" s="69"/>
      <c r="W807" s="69"/>
    </row>
    <row r="808" spans="1:23" s="67" customFormat="1" ht="12.75">
      <c r="A808" s="148"/>
      <c r="E808" s="69"/>
      <c r="V808" s="69"/>
      <c r="W808" s="69"/>
    </row>
    <row r="809" spans="1:23" s="67" customFormat="1" ht="12.75">
      <c r="A809" s="148"/>
      <c r="E809" s="69"/>
      <c r="V809" s="69"/>
      <c r="W809" s="69"/>
    </row>
    <row r="810" spans="1:23" s="67" customFormat="1" ht="12.75">
      <c r="A810" s="148"/>
      <c r="E810" s="69"/>
      <c r="V810" s="69"/>
      <c r="W810" s="69"/>
    </row>
    <row r="811" spans="1:23" s="67" customFormat="1" ht="12.75">
      <c r="A811" s="148"/>
      <c r="E811" s="69"/>
      <c r="V811" s="69"/>
      <c r="W811" s="69"/>
    </row>
    <row r="812" spans="1:23" s="67" customFormat="1" ht="12.75">
      <c r="A812" s="148"/>
      <c r="E812" s="69"/>
      <c r="V812" s="69"/>
      <c r="W812" s="69"/>
    </row>
    <row r="813" spans="1:23" s="67" customFormat="1" ht="12.75">
      <c r="A813" s="148"/>
      <c r="E813" s="69"/>
      <c r="V813" s="69"/>
      <c r="W813" s="69"/>
    </row>
    <row r="814" spans="1:23" s="67" customFormat="1" ht="12.75">
      <c r="A814" s="148"/>
      <c r="E814" s="69"/>
      <c r="V814" s="69"/>
      <c r="W814" s="69"/>
    </row>
    <row r="815" spans="1:23" s="67" customFormat="1" ht="12.75">
      <c r="A815" s="148"/>
      <c r="E815" s="69"/>
      <c r="V815" s="69"/>
      <c r="W815" s="69"/>
    </row>
    <row r="816" spans="1:23" s="67" customFormat="1" ht="12.75">
      <c r="A816" s="148"/>
      <c r="E816" s="69"/>
      <c r="V816" s="69"/>
      <c r="W816" s="69"/>
    </row>
    <row r="817" spans="1:23" s="67" customFormat="1" ht="12.75">
      <c r="A817" s="148"/>
      <c r="E817" s="69"/>
      <c r="V817" s="69"/>
      <c r="W817" s="69"/>
    </row>
    <row r="818" spans="1:23" s="67" customFormat="1" ht="12.75">
      <c r="A818" s="148"/>
      <c r="E818" s="69"/>
      <c r="V818" s="69"/>
      <c r="W818" s="69"/>
    </row>
    <row r="819" spans="1:23" s="67" customFormat="1" ht="12.75">
      <c r="A819" s="148"/>
      <c r="E819" s="69"/>
      <c r="V819" s="69"/>
      <c r="W819" s="69"/>
    </row>
    <row r="820" spans="1:23" s="67" customFormat="1" ht="12.75">
      <c r="A820" s="148"/>
      <c r="E820" s="69"/>
      <c r="V820" s="69"/>
      <c r="W820" s="69"/>
    </row>
    <row r="821" spans="1:23" s="67" customFormat="1" ht="12.75">
      <c r="A821" s="148"/>
      <c r="E821" s="69"/>
      <c r="V821" s="69"/>
      <c r="W821" s="69"/>
    </row>
    <row r="822" spans="1:23" s="67" customFormat="1" ht="12.75">
      <c r="A822" s="148"/>
      <c r="E822" s="69"/>
      <c r="V822" s="69"/>
      <c r="W822" s="69"/>
    </row>
    <row r="823" spans="1:23" s="67" customFormat="1" ht="12.75">
      <c r="A823" s="148"/>
      <c r="E823" s="69"/>
      <c r="V823" s="69"/>
      <c r="W823" s="69"/>
    </row>
    <row r="824" spans="1:23" s="67" customFormat="1" ht="12.75">
      <c r="A824" s="148"/>
      <c r="E824" s="69"/>
      <c r="V824" s="69"/>
      <c r="W824" s="69"/>
    </row>
    <row r="825" spans="1:23" s="67" customFormat="1" ht="12.75">
      <c r="A825" s="148"/>
      <c r="E825" s="69"/>
      <c r="V825" s="69"/>
      <c r="W825" s="69"/>
    </row>
    <row r="826" spans="1:23" s="67" customFormat="1" ht="12.75">
      <c r="A826" s="148"/>
      <c r="E826" s="69"/>
      <c r="V826" s="69"/>
      <c r="W826" s="69"/>
    </row>
    <row r="827" spans="1:23" s="67" customFormat="1" ht="12.75">
      <c r="A827" s="148"/>
      <c r="E827" s="69"/>
      <c r="V827" s="69"/>
      <c r="W827" s="69"/>
    </row>
    <row r="828" spans="1:23" s="67" customFormat="1" ht="12.75">
      <c r="A828" s="148"/>
      <c r="E828" s="69"/>
      <c r="V828" s="69"/>
      <c r="W828" s="69"/>
    </row>
    <row r="829" spans="1:23" s="67" customFormat="1" ht="12.75">
      <c r="A829" s="148"/>
      <c r="E829" s="69"/>
      <c r="V829" s="69"/>
      <c r="W829" s="69"/>
    </row>
    <row r="830" spans="1:23" s="67" customFormat="1" ht="12.75">
      <c r="A830" s="148"/>
      <c r="E830" s="69"/>
      <c r="V830" s="69"/>
      <c r="W830" s="69"/>
    </row>
    <row r="831" spans="1:23" s="67" customFormat="1" ht="12.75">
      <c r="A831" s="148"/>
      <c r="E831" s="69"/>
      <c r="V831" s="69"/>
      <c r="W831" s="69"/>
    </row>
    <row r="832" spans="1:23" s="67" customFormat="1" ht="12.75">
      <c r="A832" s="148"/>
      <c r="E832" s="69"/>
      <c r="V832" s="69"/>
      <c r="W832" s="69"/>
    </row>
    <row r="833" spans="1:23" s="67" customFormat="1" ht="12.75">
      <c r="A833" s="148"/>
      <c r="E833" s="69"/>
      <c r="V833" s="69"/>
      <c r="W833" s="69"/>
    </row>
    <row r="834" spans="1:23" s="67" customFormat="1" ht="12.75">
      <c r="A834" s="148"/>
      <c r="E834" s="69"/>
      <c r="V834" s="69"/>
      <c r="W834" s="69"/>
    </row>
    <row r="835" spans="1:23" s="67" customFormat="1" ht="12.75">
      <c r="A835" s="148"/>
      <c r="E835" s="69"/>
      <c r="V835" s="69"/>
      <c r="W835" s="69"/>
    </row>
    <row r="836" spans="1:23" s="67" customFormat="1" ht="12.75">
      <c r="A836" s="148"/>
      <c r="E836" s="69"/>
      <c r="V836" s="69"/>
      <c r="W836" s="69"/>
    </row>
    <row r="837" spans="1:23" s="67" customFormat="1" ht="12.75">
      <c r="A837" s="148"/>
      <c r="E837" s="69"/>
      <c r="V837" s="69"/>
      <c r="W837" s="69"/>
    </row>
    <row r="838" spans="1:23" s="67" customFormat="1" ht="12.75">
      <c r="A838" s="148"/>
      <c r="E838" s="69"/>
      <c r="V838" s="69"/>
      <c r="W838" s="69"/>
    </row>
    <row r="839" spans="1:23" s="67" customFormat="1" ht="12.75">
      <c r="A839" s="148"/>
      <c r="E839" s="69"/>
      <c r="V839" s="69"/>
      <c r="W839" s="69"/>
    </row>
    <row r="840" spans="1:23" s="67" customFormat="1" ht="12.75">
      <c r="A840" s="148"/>
      <c r="E840" s="69"/>
      <c r="V840" s="69"/>
      <c r="W840" s="69"/>
    </row>
    <row r="841" spans="1:23" s="67" customFormat="1" ht="12.75">
      <c r="A841" s="148"/>
      <c r="E841" s="69"/>
      <c r="V841" s="69"/>
      <c r="W841" s="69"/>
    </row>
    <row r="842" spans="1:23" s="67" customFormat="1" ht="12.75">
      <c r="A842" s="148"/>
      <c r="E842" s="69"/>
      <c r="V842" s="69"/>
      <c r="W842" s="69"/>
    </row>
    <row r="843" spans="1:23" s="67" customFormat="1" ht="12.75">
      <c r="A843" s="148"/>
      <c r="E843" s="69"/>
      <c r="V843" s="69"/>
      <c r="W843" s="69"/>
    </row>
    <row r="844" spans="1:23" s="67" customFormat="1" ht="12.75">
      <c r="A844" s="148"/>
      <c r="E844" s="69"/>
      <c r="V844" s="69"/>
      <c r="W844" s="69"/>
    </row>
    <row r="845" spans="1:23" s="67" customFormat="1" ht="12.75">
      <c r="A845" s="148"/>
      <c r="E845" s="69"/>
      <c r="V845" s="69"/>
      <c r="W845" s="69"/>
    </row>
    <row r="846" spans="1:23" s="67" customFormat="1" ht="12.75">
      <c r="A846" s="148"/>
      <c r="E846" s="69"/>
      <c r="V846" s="69"/>
      <c r="W846" s="69"/>
    </row>
    <row r="847" spans="1:23" s="67" customFormat="1" ht="12.75">
      <c r="A847" s="148"/>
      <c r="E847" s="69"/>
      <c r="V847" s="69"/>
      <c r="W847" s="69"/>
    </row>
    <row r="848" spans="1:23" s="67" customFormat="1" ht="12.75">
      <c r="A848" s="148"/>
      <c r="E848" s="69"/>
      <c r="V848" s="69"/>
      <c r="W848" s="69"/>
    </row>
    <row r="849" spans="1:23" s="67" customFormat="1" ht="12.75">
      <c r="A849" s="148"/>
      <c r="E849" s="69"/>
      <c r="V849" s="69"/>
      <c r="W849" s="69"/>
    </row>
    <row r="850" spans="1:23" s="67" customFormat="1" ht="12.75">
      <c r="A850" s="148"/>
      <c r="E850" s="69"/>
      <c r="V850" s="69"/>
      <c r="W850" s="69"/>
    </row>
    <row r="851" spans="1:23" s="67" customFormat="1" ht="12.75">
      <c r="A851" s="148"/>
      <c r="E851" s="69"/>
      <c r="V851" s="69"/>
      <c r="W851" s="69"/>
    </row>
    <row r="852" spans="1:23" s="67" customFormat="1" ht="12.75">
      <c r="A852" s="148"/>
      <c r="E852" s="69"/>
      <c r="V852" s="69"/>
      <c r="W852" s="69"/>
    </row>
    <row r="853" spans="1:23" s="67" customFormat="1" ht="12.75">
      <c r="A853" s="148"/>
      <c r="E853" s="69"/>
      <c r="V853" s="69"/>
      <c r="W853" s="69"/>
    </row>
    <row r="854" spans="1:23" s="67" customFormat="1" ht="12.75">
      <c r="A854" s="148"/>
      <c r="E854" s="69"/>
      <c r="V854" s="69"/>
      <c r="W854" s="69"/>
    </row>
    <row r="855" spans="1:23" s="67" customFormat="1" ht="12.75">
      <c r="A855" s="148"/>
      <c r="E855" s="69"/>
      <c r="V855" s="69"/>
      <c r="W855" s="69"/>
    </row>
    <row r="856" spans="1:23" s="67" customFormat="1" ht="12.75">
      <c r="A856" s="148"/>
      <c r="E856" s="69"/>
      <c r="V856" s="69"/>
      <c r="W856" s="69"/>
    </row>
    <row r="857" spans="1:18" ht="12.75">
      <c r="A857" s="148"/>
      <c r="B857" s="67"/>
      <c r="C857" s="67"/>
      <c r="D857" s="67"/>
      <c r="E857" s="69"/>
      <c r="F857" s="67"/>
      <c r="G857" s="67"/>
      <c r="H857" s="67"/>
      <c r="K857" s="67"/>
      <c r="L857" s="67"/>
      <c r="M857" s="67"/>
      <c r="O857" s="67"/>
      <c r="P857" s="67"/>
      <c r="Q857" s="67"/>
      <c r="R857" s="67"/>
    </row>
    <row r="858" spans="1:18" ht="12.75">
      <c r="A858" s="148"/>
      <c r="B858" s="67"/>
      <c r="C858" s="67"/>
      <c r="D858" s="67"/>
      <c r="E858" s="69"/>
      <c r="F858" s="67"/>
      <c r="G858" s="67"/>
      <c r="H858" s="67"/>
      <c r="K858" s="67"/>
      <c r="L858" s="67"/>
      <c r="M858" s="67"/>
      <c r="O858" s="67"/>
      <c r="P858" s="67"/>
      <c r="Q858" s="67"/>
      <c r="R858" s="67"/>
    </row>
    <row r="859" spans="1:18" ht="12.75">
      <c r="A859" s="148"/>
      <c r="B859" s="67"/>
      <c r="C859" s="67"/>
      <c r="D859" s="67"/>
      <c r="E859" s="69"/>
      <c r="F859" s="67"/>
      <c r="G859" s="67"/>
      <c r="H859" s="67"/>
      <c r="K859" s="67"/>
      <c r="L859" s="67"/>
      <c r="M859" s="67"/>
      <c r="O859" s="67"/>
      <c r="P859" s="67"/>
      <c r="Q859" s="67"/>
      <c r="R859" s="67"/>
    </row>
    <row r="860" spans="1:18" ht="12.75">
      <c r="A860" s="148"/>
      <c r="B860" s="67"/>
      <c r="C860" s="67"/>
      <c r="D860" s="67"/>
      <c r="E860" s="69"/>
      <c r="F860" s="67"/>
      <c r="G860" s="67"/>
      <c r="H860" s="67"/>
      <c r="K860" s="67"/>
      <c r="L860" s="67"/>
      <c r="M860" s="67"/>
      <c r="O860" s="67"/>
      <c r="P860" s="67"/>
      <c r="Q860" s="67"/>
      <c r="R860" s="67"/>
    </row>
    <row r="861" spans="1:18" ht="12.75">
      <c r="A861" s="148"/>
      <c r="B861" s="67"/>
      <c r="C861" s="67"/>
      <c r="D861" s="67"/>
      <c r="E861" s="69"/>
      <c r="F861" s="67"/>
      <c r="G861" s="67"/>
      <c r="H861" s="67"/>
      <c r="K861" s="67"/>
      <c r="L861" s="67"/>
      <c r="M861" s="67"/>
      <c r="O861" s="67"/>
      <c r="P861" s="67"/>
      <c r="Q861" s="67"/>
      <c r="R861" s="67"/>
    </row>
    <row r="862" spans="1:18" ht="12.75">
      <c r="A862" s="148"/>
      <c r="B862" s="67"/>
      <c r="C862" s="67"/>
      <c r="D862" s="67"/>
      <c r="E862" s="69"/>
      <c r="F862" s="67"/>
      <c r="G862" s="67"/>
      <c r="H862" s="67"/>
      <c r="K862" s="67"/>
      <c r="L862" s="67"/>
      <c r="M862" s="67"/>
      <c r="O862" s="67"/>
      <c r="P862" s="67"/>
      <c r="Q862" s="67"/>
      <c r="R862" s="67"/>
    </row>
    <row r="863" spans="1:18" ht="12.75">
      <c r="A863" s="148"/>
      <c r="B863" s="67"/>
      <c r="C863" s="67"/>
      <c r="D863" s="67"/>
      <c r="E863" s="69"/>
      <c r="F863" s="67"/>
      <c r="G863" s="67"/>
      <c r="H863" s="67"/>
      <c r="K863" s="67"/>
      <c r="L863" s="67"/>
      <c r="M863" s="67"/>
      <c r="O863" s="67"/>
      <c r="P863" s="67"/>
      <c r="Q863" s="67"/>
      <c r="R863" s="67"/>
    </row>
    <row r="864" spans="1:18" ht="12.75">
      <c r="A864" s="148"/>
      <c r="B864" s="67"/>
      <c r="C864" s="67"/>
      <c r="D864" s="67"/>
      <c r="E864" s="69"/>
      <c r="F864" s="67"/>
      <c r="G864" s="67"/>
      <c r="H864" s="67"/>
      <c r="K864" s="67"/>
      <c r="L864" s="67"/>
      <c r="M864" s="67"/>
      <c r="O864" s="67"/>
      <c r="P864" s="67"/>
      <c r="Q864" s="67"/>
      <c r="R864" s="67"/>
    </row>
    <row r="865" spans="1:18" ht="12.75">
      <c r="A865" s="148"/>
      <c r="B865" s="67"/>
      <c r="C865" s="67"/>
      <c r="D865" s="67"/>
      <c r="E865" s="69"/>
      <c r="F865" s="67"/>
      <c r="G865" s="67"/>
      <c r="H865" s="67"/>
      <c r="K865" s="67"/>
      <c r="L865" s="67"/>
      <c r="M865" s="67"/>
      <c r="O865" s="67"/>
      <c r="P865" s="67"/>
      <c r="Q865" s="67"/>
      <c r="R865" s="67"/>
    </row>
    <row r="866" spans="1:18" ht="12.75">
      <c r="A866" s="148"/>
      <c r="B866" s="67"/>
      <c r="C866" s="67"/>
      <c r="D866" s="67"/>
      <c r="E866" s="69"/>
      <c r="F866" s="67"/>
      <c r="G866" s="67"/>
      <c r="H866" s="67"/>
      <c r="K866" s="67"/>
      <c r="L866" s="67"/>
      <c r="M866" s="67"/>
      <c r="O866" s="67"/>
      <c r="P866" s="67"/>
      <c r="Q866" s="67"/>
      <c r="R866" s="67"/>
    </row>
    <row r="867" spans="1:18" ht="12.75">
      <c r="A867" s="148"/>
      <c r="B867" s="67"/>
      <c r="C867" s="67"/>
      <c r="D867" s="67"/>
      <c r="E867" s="69"/>
      <c r="F867" s="67"/>
      <c r="G867" s="67"/>
      <c r="H867" s="67"/>
      <c r="K867" s="67"/>
      <c r="L867" s="67"/>
      <c r="M867" s="67"/>
      <c r="O867" s="67"/>
      <c r="P867" s="67"/>
      <c r="Q867" s="67"/>
      <c r="R867" s="67"/>
    </row>
    <row r="868" spans="1:18" ht="12.75">
      <c r="A868" s="148"/>
      <c r="B868" s="67"/>
      <c r="C868" s="67"/>
      <c r="D868" s="67"/>
      <c r="E868" s="69"/>
      <c r="F868" s="67"/>
      <c r="G868" s="67"/>
      <c r="H868" s="67"/>
      <c r="K868" s="67"/>
      <c r="L868" s="67"/>
      <c r="M868" s="67"/>
      <c r="O868" s="67"/>
      <c r="P868" s="67"/>
      <c r="Q868" s="67"/>
      <c r="R868" s="67"/>
    </row>
    <row r="869" spans="1:18" ht="12.75">
      <c r="A869" s="148"/>
      <c r="B869" s="67"/>
      <c r="C869" s="67"/>
      <c r="D869" s="67"/>
      <c r="E869" s="69"/>
      <c r="F869" s="67"/>
      <c r="G869" s="67"/>
      <c r="H869" s="67"/>
      <c r="K869" s="67"/>
      <c r="L869" s="67"/>
      <c r="M869" s="67"/>
      <c r="O869" s="67"/>
      <c r="P869" s="67"/>
      <c r="Q869" s="67"/>
      <c r="R869" s="67"/>
    </row>
    <row r="870" spans="1:18" ht="12.75">
      <c r="A870" s="148"/>
      <c r="B870" s="67"/>
      <c r="C870" s="67"/>
      <c r="D870" s="67"/>
      <c r="E870" s="69"/>
      <c r="F870" s="67"/>
      <c r="G870" s="67"/>
      <c r="H870" s="67"/>
      <c r="K870" s="67"/>
      <c r="L870" s="67"/>
      <c r="M870" s="67"/>
      <c r="O870" s="67"/>
      <c r="P870" s="67"/>
      <c r="Q870" s="67"/>
      <c r="R870" s="67"/>
    </row>
    <row r="871" spans="1:18" ht="12.75">
      <c r="A871" s="148"/>
      <c r="B871" s="67"/>
      <c r="C871" s="67"/>
      <c r="D871" s="67"/>
      <c r="E871" s="69"/>
      <c r="F871" s="67"/>
      <c r="G871" s="67"/>
      <c r="H871" s="67"/>
      <c r="K871" s="67"/>
      <c r="L871" s="67"/>
      <c r="M871" s="67"/>
      <c r="O871" s="67"/>
      <c r="P871" s="67"/>
      <c r="Q871" s="67"/>
      <c r="R871" s="67"/>
    </row>
    <row r="872" spans="1:18" ht="12.75">
      <c r="A872" s="148"/>
      <c r="B872" s="67"/>
      <c r="C872" s="67"/>
      <c r="D872" s="67"/>
      <c r="E872" s="69"/>
      <c r="F872" s="67"/>
      <c r="G872" s="67"/>
      <c r="H872" s="67"/>
      <c r="K872" s="67"/>
      <c r="L872" s="67"/>
      <c r="M872" s="67"/>
      <c r="O872" s="67"/>
      <c r="P872" s="67"/>
      <c r="Q872" s="67"/>
      <c r="R872" s="67"/>
    </row>
    <row r="873" spans="1:18" ht="12.75">
      <c r="A873" s="148"/>
      <c r="B873" s="67"/>
      <c r="C873" s="67"/>
      <c r="D873" s="67"/>
      <c r="E873" s="69"/>
      <c r="F873" s="67"/>
      <c r="G873" s="67"/>
      <c r="H873" s="67"/>
      <c r="K873" s="67"/>
      <c r="L873" s="67"/>
      <c r="M873" s="67"/>
      <c r="O873" s="67"/>
      <c r="P873" s="67"/>
      <c r="Q873" s="67"/>
      <c r="R873" s="67"/>
    </row>
    <row r="874" spans="1:18" ht="12.75">
      <c r="A874" s="148"/>
      <c r="B874" s="67"/>
      <c r="C874" s="67"/>
      <c r="D874" s="67"/>
      <c r="E874" s="69"/>
      <c r="F874" s="67"/>
      <c r="G874" s="67"/>
      <c r="H874" s="67"/>
      <c r="K874" s="67"/>
      <c r="L874" s="67"/>
      <c r="M874" s="67"/>
      <c r="O874" s="67"/>
      <c r="P874" s="67"/>
      <c r="Q874" s="67"/>
      <c r="R874" s="67"/>
    </row>
    <row r="875" spans="1:18" ht="12.75">
      <c r="A875" s="148"/>
      <c r="B875" s="67"/>
      <c r="C875" s="67"/>
      <c r="D875" s="67"/>
      <c r="E875" s="69"/>
      <c r="F875" s="67"/>
      <c r="G875" s="67"/>
      <c r="H875" s="67"/>
      <c r="K875" s="67"/>
      <c r="L875" s="67"/>
      <c r="M875" s="67"/>
      <c r="O875" s="67"/>
      <c r="P875" s="67"/>
      <c r="Q875" s="67"/>
      <c r="R875" s="67"/>
    </row>
    <row r="876" spans="1:18" ht="12.75">
      <c r="A876" s="148"/>
      <c r="B876" s="67"/>
      <c r="C876" s="67"/>
      <c r="D876" s="67"/>
      <c r="E876" s="69"/>
      <c r="F876" s="67"/>
      <c r="G876" s="67"/>
      <c r="H876" s="67"/>
      <c r="K876" s="67"/>
      <c r="L876" s="67"/>
      <c r="M876" s="67"/>
      <c r="O876" s="67"/>
      <c r="P876" s="67"/>
      <c r="Q876" s="67"/>
      <c r="R876" s="67"/>
    </row>
    <row r="877" spans="1:18" ht="12.75">
      <c r="A877" s="148"/>
      <c r="B877" s="67"/>
      <c r="C877" s="67"/>
      <c r="D877" s="67"/>
      <c r="E877" s="69"/>
      <c r="F877" s="67"/>
      <c r="G877" s="67"/>
      <c r="H877" s="67"/>
      <c r="K877" s="67"/>
      <c r="L877" s="67"/>
      <c r="M877" s="67"/>
      <c r="O877" s="67"/>
      <c r="P877" s="67"/>
      <c r="Q877" s="67"/>
      <c r="R877" s="67"/>
    </row>
    <row r="878" spans="1:18" ht="12.75">
      <c r="A878" s="148"/>
      <c r="B878" s="67"/>
      <c r="C878" s="67"/>
      <c r="D878" s="67"/>
      <c r="E878" s="69"/>
      <c r="F878" s="67"/>
      <c r="G878" s="67"/>
      <c r="H878" s="67"/>
      <c r="K878" s="67"/>
      <c r="L878" s="67"/>
      <c r="M878" s="67"/>
      <c r="O878" s="67"/>
      <c r="P878" s="67"/>
      <c r="Q878" s="67"/>
      <c r="R878" s="67"/>
    </row>
    <row r="879" spans="1:18" ht="12.75">
      <c r="A879" s="148"/>
      <c r="B879" s="67"/>
      <c r="C879" s="67"/>
      <c r="D879" s="67"/>
      <c r="E879" s="69"/>
      <c r="F879" s="67"/>
      <c r="G879" s="67"/>
      <c r="H879" s="67"/>
      <c r="K879" s="67"/>
      <c r="L879" s="67"/>
      <c r="M879" s="67"/>
      <c r="O879" s="67"/>
      <c r="P879" s="67"/>
      <c r="Q879" s="67"/>
      <c r="R879" s="67"/>
    </row>
    <row r="880" spans="1:18" ht="12.75">
      <c r="A880" s="148"/>
      <c r="B880" s="67"/>
      <c r="C880" s="67"/>
      <c r="D880" s="67"/>
      <c r="E880" s="69"/>
      <c r="F880" s="67"/>
      <c r="G880" s="67"/>
      <c r="H880" s="67"/>
      <c r="K880" s="67"/>
      <c r="L880" s="67"/>
      <c r="M880" s="67"/>
      <c r="O880" s="67"/>
      <c r="P880" s="67"/>
      <c r="Q880" s="67"/>
      <c r="R880" s="67"/>
    </row>
    <row r="881" spans="1:18" ht="12.75">
      <c r="A881" s="148"/>
      <c r="B881" s="67"/>
      <c r="C881" s="67"/>
      <c r="D881" s="67"/>
      <c r="E881" s="69"/>
      <c r="F881" s="67"/>
      <c r="G881" s="67"/>
      <c r="H881" s="67"/>
      <c r="K881" s="67"/>
      <c r="L881" s="67"/>
      <c r="M881" s="67"/>
      <c r="O881" s="67"/>
      <c r="P881" s="67"/>
      <c r="Q881" s="67"/>
      <c r="R881" s="67"/>
    </row>
    <row r="882" spans="1:18" ht="12.75">
      <c r="A882" s="148"/>
      <c r="B882" s="67"/>
      <c r="C882" s="67"/>
      <c r="D882" s="67"/>
      <c r="E882" s="69"/>
      <c r="F882" s="67"/>
      <c r="G882" s="67"/>
      <c r="H882" s="67"/>
      <c r="K882" s="67"/>
      <c r="L882" s="67"/>
      <c r="M882" s="67"/>
      <c r="O882" s="67"/>
      <c r="P882" s="67"/>
      <c r="Q882" s="67"/>
      <c r="R882" s="67"/>
    </row>
    <row r="883" spans="1:18" ht="12.75">
      <c r="A883" s="148"/>
      <c r="B883" s="67"/>
      <c r="C883" s="67"/>
      <c r="D883" s="67"/>
      <c r="E883" s="69"/>
      <c r="F883" s="67"/>
      <c r="G883" s="67"/>
      <c r="H883" s="67"/>
      <c r="K883" s="67"/>
      <c r="L883" s="67"/>
      <c r="M883" s="67"/>
      <c r="O883" s="67"/>
      <c r="P883" s="67"/>
      <c r="Q883" s="67"/>
      <c r="R883" s="67"/>
    </row>
    <row r="884" spans="1:18" ht="12.75">
      <c r="A884" s="148"/>
      <c r="B884" s="67"/>
      <c r="C884" s="67"/>
      <c r="D884" s="67"/>
      <c r="E884" s="69"/>
      <c r="F884" s="67"/>
      <c r="G884" s="67"/>
      <c r="H884" s="67"/>
      <c r="K884" s="67"/>
      <c r="L884" s="67"/>
      <c r="M884" s="67"/>
      <c r="O884" s="67"/>
      <c r="P884" s="67"/>
      <c r="Q884" s="67"/>
      <c r="R884" s="67"/>
    </row>
    <row r="885" spans="1:18" ht="12.75">
      <c r="A885" s="148"/>
      <c r="B885" s="67"/>
      <c r="C885" s="67"/>
      <c r="D885" s="67"/>
      <c r="E885" s="69"/>
      <c r="F885" s="67"/>
      <c r="G885" s="67"/>
      <c r="H885" s="67"/>
      <c r="K885" s="67"/>
      <c r="L885" s="67"/>
      <c r="M885" s="67"/>
      <c r="O885" s="67"/>
      <c r="P885" s="67"/>
      <c r="Q885" s="67"/>
      <c r="R885" s="67"/>
    </row>
    <row r="886" spans="1:18" ht="12.75">
      <c r="A886" s="148"/>
      <c r="B886" s="67"/>
      <c r="C886" s="67"/>
      <c r="D886" s="67"/>
      <c r="E886" s="69"/>
      <c r="F886" s="67"/>
      <c r="G886" s="67"/>
      <c r="H886" s="67"/>
      <c r="K886" s="67"/>
      <c r="L886" s="67"/>
      <c r="M886" s="67"/>
      <c r="O886" s="67"/>
      <c r="P886" s="67"/>
      <c r="Q886" s="67"/>
      <c r="R886" s="67"/>
    </row>
    <row r="887" spans="1:18" ht="12.75">
      <c r="A887" s="148"/>
      <c r="B887" s="67"/>
      <c r="C887" s="67"/>
      <c r="D887" s="67"/>
      <c r="E887" s="69"/>
      <c r="F887" s="67"/>
      <c r="G887" s="67"/>
      <c r="H887" s="67"/>
      <c r="K887" s="67"/>
      <c r="L887" s="67"/>
      <c r="M887" s="67"/>
      <c r="O887" s="67"/>
      <c r="P887" s="67"/>
      <c r="Q887" s="67"/>
      <c r="R887" s="67"/>
    </row>
    <row r="888" spans="1:18" ht="12.75">
      <c r="A888" s="148"/>
      <c r="B888" s="67"/>
      <c r="C888" s="67"/>
      <c r="D888" s="67"/>
      <c r="E888" s="69"/>
      <c r="F888" s="67"/>
      <c r="G888" s="67"/>
      <c r="H888" s="67"/>
      <c r="K888" s="67"/>
      <c r="L888" s="67"/>
      <c r="M888" s="67"/>
      <c r="O888" s="67"/>
      <c r="P888" s="67"/>
      <c r="Q888" s="67"/>
      <c r="R888" s="67"/>
    </row>
    <row r="889" spans="1:18" ht="12.75">
      <c r="A889" s="148"/>
      <c r="B889" s="67"/>
      <c r="C889" s="67"/>
      <c r="D889" s="67"/>
      <c r="E889" s="69"/>
      <c r="F889" s="67"/>
      <c r="G889" s="67"/>
      <c r="H889" s="67"/>
      <c r="K889" s="67"/>
      <c r="L889" s="67"/>
      <c r="M889" s="67"/>
      <c r="O889" s="67"/>
      <c r="P889" s="67"/>
      <c r="Q889" s="67"/>
      <c r="R889" s="67"/>
    </row>
    <row r="890" spans="1:18" ht="12.75">
      <c r="A890" s="148"/>
      <c r="B890" s="67"/>
      <c r="C890" s="67"/>
      <c r="D890" s="67"/>
      <c r="E890" s="69"/>
      <c r="F890" s="67"/>
      <c r="G890" s="67"/>
      <c r="H890" s="67"/>
      <c r="K890" s="67"/>
      <c r="L890" s="67"/>
      <c r="M890" s="67"/>
      <c r="O890" s="67"/>
      <c r="P890" s="67"/>
      <c r="Q890" s="67"/>
      <c r="R890" s="67"/>
    </row>
    <row r="891" spans="1:18" ht="12.75">
      <c r="A891" s="148"/>
      <c r="B891" s="67"/>
      <c r="C891" s="67"/>
      <c r="D891" s="67"/>
      <c r="E891" s="69"/>
      <c r="F891" s="67"/>
      <c r="G891" s="67"/>
      <c r="H891" s="67"/>
      <c r="K891" s="67"/>
      <c r="L891" s="67"/>
      <c r="M891" s="67"/>
      <c r="O891" s="67"/>
      <c r="P891" s="67"/>
      <c r="Q891" s="67"/>
      <c r="R891" s="67"/>
    </row>
    <row r="892" spans="1:18" ht="12.75">
      <c r="A892" s="148"/>
      <c r="B892" s="67"/>
      <c r="C892" s="67"/>
      <c r="D892" s="67"/>
      <c r="E892" s="69"/>
      <c r="F892" s="67"/>
      <c r="G892" s="67"/>
      <c r="H892" s="67"/>
      <c r="K892" s="67"/>
      <c r="L892" s="67"/>
      <c r="M892" s="67"/>
      <c r="O892" s="67"/>
      <c r="P892" s="67"/>
      <c r="Q892" s="67"/>
      <c r="R892" s="67"/>
    </row>
    <row r="893" spans="1:18" ht="12.75">
      <c r="A893" s="148"/>
      <c r="B893" s="67"/>
      <c r="C893" s="67"/>
      <c r="D893" s="67"/>
      <c r="E893" s="69"/>
      <c r="F893" s="67"/>
      <c r="G893" s="67"/>
      <c r="H893" s="67"/>
      <c r="K893" s="67"/>
      <c r="L893" s="67"/>
      <c r="M893" s="67"/>
      <c r="O893" s="67"/>
      <c r="P893" s="67"/>
      <c r="Q893" s="67"/>
      <c r="R893" s="67"/>
    </row>
    <row r="894" spans="1:18" ht="12.75">
      <c r="A894" s="148"/>
      <c r="B894" s="67"/>
      <c r="C894" s="67"/>
      <c r="D894" s="67"/>
      <c r="E894" s="69"/>
      <c r="F894" s="67"/>
      <c r="G894" s="67"/>
      <c r="H894" s="67"/>
      <c r="K894" s="67"/>
      <c r="L894" s="67"/>
      <c r="M894" s="67"/>
      <c r="O894" s="67"/>
      <c r="P894" s="67"/>
      <c r="Q894" s="67"/>
      <c r="R894" s="67"/>
    </row>
    <row r="895" spans="1:18" ht="12.75">
      <c r="A895" s="148"/>
      <c r="B895" s="67"/>
      <c r="C895" s="67"/>
      <c r="D895" s="67"/>
      <c r="E895" s="69"/>
      <c r="F895" s="67"/>
      <c r="G895" s="67"/>
      <c r="H895" s="67"/>
      <c r="K895" s="67"/>
      <c r="L895" s="67"/>
      <c r="M895" s="67"/>
      <c r="O895" s="67"/>
      <c r="P895" s="67"/>
      <c r="Q895" s="67"/>
      <c r="R895" s="67"/>
    </row>
    <row r="896" spans="1:18" ht="12.75">
      <c r="A896" s="148"/>
      <c r="B896" s="67"/>
      <c r="C896" s="67"/>
      <c r="D896" s="67"/>
      <c r="E896" s="69"/>
      <c r="F896" s="67"/>
      <c r="G896" s="67"/>
      <c r="H896" s="67"/>
      <c r="K896" s="67"/>
      <c r="L896" s="67"/>
      <c r="M896" s="67"/>
      <c r="O896" s="67"/>
      <c r="P896" s="67"/>
      <c r="Q896" s="67"/>
      <c r="R896" s="67"/>
    </row>
    <row r="897" spans="1:18" ht="12.75">
      <c r="A897" s="148"/>
      <c r="B897" s="67"/>
      <c r="C897" s="67"/>
      <c r="D897" s="67"/>
      <c r="E897" s="69"/>
      <c r="F897" s="67"/>
      <c r="G897" s="67"/>
      <c r="H897" s="67"/>
      <c r="K897" s="67"/>
      <c r="L897" s="67"/>
      <c r="M897" s="67"/>
      <c r="O897" s="67"/>
      <c r="P897" s="67"/>
      <c r="Q897" s="67"/>
      <c r="R897" s="67"/>
    </row>
    <row r="898" spans="1:18" ht="12.75">
      <c r="A898" s="148"/>
      <c r="B898" s="67"/>
      <c r="C898" s="67"/>
      <c r="D898" s="67"/>
      <c r="E898" s="69"/>
      <c r="F898" s="67"/>
      <c r="G898" s="67"/>
      <c r="H898" s="67"/>
      <c r="K898" s="67"/>
      <c r="L898" s="67"/>
      <c r="M898" s="67"/>
      <c r="O898" s="67"/>
      <c r="P898" s="67"/>
      <c r="Q898" s="67"/>
      <c r="R898" s="67"/>
    </row>
    <row r="899" spans="1:18" ht="12.75">
      <c r="A899" s="148"/>
      <c r="B899" s="67"/>
      <c r="C899" s="67"/>
      <c r="D899" s="67"/>
      <c r="E899" s="69"/>
      <c r="F899" s="67"/>
      <c r="G899" s="67"/>
      <c r="H899" s="67"/>
      <c r="K899" s="67"/>
      <c r="L899" s="67"/>
      <c r="M899" s="67"/>
      <c r="O899" s="67"/>
      <c r="P899" s="67"/>
      <c r="Q899" s="67"/>
      <c r="R899" s="67"/>
    </row>
    <row r="900" spans="1:18" ht="12.75">
      <c r="A900" s="148"/>
      <c r="B900" s="67"/>
      <c r="C900" s="67"/>
      <c r="D900" s="67"/>
      <c r="E900" s="69"/>
      <c r="F900" s="67"/>
      <c r="G900" s="67"/>
      <c r="H900" s="67"/>
      <c r="K900" s="67"/>
      <c r="L900" s="67"/>
      <c r="M900" s="67"/>
      <c r="O900" s="67"/>
      <c r="P900" s="67"/>
      <c r="Q900" s="67"/>
      <c r="R900" s="67"/>
    </row>
    <row r="901" spans="1:18" ht="12.75">
      <c r="A901" s="148"/>
      <c r="B901" s="67"/>
      <c r="C901" s="67"/>
      <c r="D901" s="67"/>
      <c r="E901" s="69"/>
      <c r="F901" s="67"/>
      <c r="G901" s="67"/>
      <c r="H901" s="67"/>
      <c r="K901" s="67"/>
      <c r="L901" s="67"/>
      <c r="M901" s="67"/>
      <c r="O901" s="67"/>
      <c r="P901" s="67"/>
      <c r="Q901" s="67"/>
      <c r="R901" s="67"/>
    </row>
    <row r="902" spans="1:18" ht="12.75">
      <c r="A902" s="148"/>
      <c r="B902" s="67"/>
      <c r="C902" s="67"/>
      <c r="D902" s="67"/>
      <c r="E902" s="69"/>
      <c r="F902" s="67"/>
      <c r="G902" s="67"/>
      <c r="H902" s="67"/>
      <c r="K902" s="67"/>
      <c r="L902" s="67"/>
      <c r="M902" s="67"/>
      <c r="O902" s="67"/>
      <c r="P902" s="67"/>
      <c r="Q902" s="67"/>
      <c r="R902" s="67"/>
    </row>
    <row r="903" spans="1:18" ht="12.75">
      <c r="A903" s="148"/>
      <c r="B903" s="67"/>
      <c r="C903" s="67"/>
      <c r="D903" s="67"/>
      <c r="E903" s="69"/>
      <c r="F903" s="67"/>
      <c r="G903" s="67"/>
      <c r="H903" s="67"/>
      <c r="K903" s="67"/>
      <c r="L903" s="67"/>
      <c r="M903" s="67"/>
      <c r="O903" s="67"/>
      <c r="P903" s="67"/>
      <c r="Q903" s="67"/>
      <c r="R903" s="67"/>
    </row>
    <row r="904" spans="1:18" ht="12.75">
      <c r="A904" s="148"/>
      <c r="B904" s="67"/>
      <c r="C904" s="67"/>
      <c r="D904" s="67"/>
      <c r="E904" s="69"/>
      <c r="F904" s="67"/>
      <c r="G904" s="67"/>
      <c r="H904" s="67"/>
      <c r="K904" s="67"/>
      <c r="L904" s="67"/>
      <c r="M904" s="67"/>
      <c r="O904" s="67"/>
      <c r="P904" s="67"/>
      <c r="Q904" s="67"/>
      <c r="R904" s="67"/>
    </row>
    <row r="905" spans="1:18" ht="12.75">
      <c r="A905" s="148"/>
      <c r="B905" s="67"/>
      <c r="C905" s="67"/>
      <c r="D905" s="67"/>
      <c r="E905" s="69"/>
      <c r="F905" s="67"/>
      <c r="G905" s="67"/>
      <c r="H905" s="67"/>
      <c r="K905" s="67"/>
      <c r="L905" s="67"/>
      <c r="M905" s="67"/>
      <c r="O905" s="67"/>
      <c r="P905" s="67"/>
      <c r="Q905" s="67"/>
      <c r="R905" s="67"/>
    </row>
    <row r="906" spans="1:18" ht="12.75">
      <c r="A906" s="148"/>
      <c r="B906" s="67"/>
      <c r="C906" s="67"/>
      <c r="D906" s="67"/>
      <c r="E906" s="69"/>
      <c r="F906" s="67"/>
      <c r="G906" s="67"/>
      <c r="H906" s="67"/>
      <c r="K906" s="67"/>
      <c r="L906" s="67"/>
      <c r="M906" s="67"/>
      <c r="O906" s="67"/>
      <c r="P906" s="67"/>
      <c r="Q906" s="67"/>
      <c r="R906" s="67"/>
    </row>
    <row r="907" spans="1:18" ht="12.75">
      <c r="A907" s="148"/>
      <c r="B907" s="67"/>
      <c r="C907" s="67"/>
      <c r="D907" s="67"/>
      <c r="E907" s="69"/>
      <c r="F907" s="67"/>
      <c r="G907" s="67"/>
      <c r="H907" s="67"/>
      <c r="K907" s="67"/>
      <c r="L907" s="67"/>
      <c r="M907" s="67"/>
      <c r="O907" s="67"/>
      <c r="P907" s="67"/>
      <c r="Q907" s="67"/>
      <c r="R907" s="67"/>
    </row>
    <row r="908" spans="1:18" ht="12.75">
      <c r="A908" s="148"/>
      <c r="B908" s="67"/>
      <c r="C908" s="67"/>
      <c r="D908" s="67"/>
      <c r="E908" s="69"/>
      <c r="F908" s="67"/>
      <c r="G908" s="67"/>
      <c r="H908" s="67"/>
      <c r="K908" s="67"/>
      <c r="L908" s="67"/>
      <c r="M908" s="67"/>
      <c r="O908" s="67"/>
      <c r="P908" s="67"/>
      <c r="Q908" s="67"/>
      <c r="R908" s="67"/>
    </row>
  </sheetData>
  <mergeCells count="7">
    <mergeCell ref="A2:X2"/>
    <mergeCell ref="B3:X3"/>
    <mergeCell ref="F61:W61"/>
    <mergeCell ref="F62:W62"/>
    <mergeCell ref="V10:W11"/>
    <mergeCell ref="A8:W8"/>
    <mergeCell ref="A7:W7"/>
  </mergeCells>
  <printOptions horizontalCentered="1"/>
  <pageMargins left="0.1968503937007874" right="0.07874015748031496" top="0.31" bottom="0.26" header="0.16" footer="0.2"/>
  <pageSetup horizontalDpi="180" verticalDpi="180" orientation="portrait" paperSize="9" r:id="rId2"/>
  <headerFooter alignWithMargins="0">
    <oddFooter>&amp;L&amp;8DP/if
graduatoria 07-08 inviata
CARTELLA: Direttori SGA/graduatoria per sostituzioni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Federica Ricci</cp:lastModifiedBy>
  <cp:lastPrinted>2007-08-24T11:01:20Z</cp:lastPrinted>
  <dcterms:created xsi:type="dcterms:W3CDTF">2007-08-24T10:25:10Z</dcterms:created>
  <dcterms:modified xsi:type="dcterms:W3CDTF">2007-08-27T12:59:22Z</dcterms:modified>
  <cp:category/>
  <cp:version/>
  <cp:contentType/>
  <cp:contentStatus/>
</cp:coreProperties>
</file>