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5" activeTab="1"/>
  </bookViews>
  <sheets>
    <sheet name="ambito n.1" sheetId="1" r:id="rId1"/>
    <sheet name="ambito n.2" sheetId="2" r:id="rId2"/>
    <sheet name="ambito n.3" sheetId="3" r:id="rId3"/>
  </sheets>
  <definedNames/>
  <calcPr fullCalcOnLoad="1"/>
</workbook>
</file>

<file path=xl/sharedStrings.xml><?xml version="1.0" encoding="utf-8"?>
<sst xmlns="http://schemas.openxmlformats.org/spreadsheetml/2006/main" count="204" uniqueCount="159">
  <si>
    <t>ISTITUZIONE SCOLASTICA</t>
  </si>
  <si>
    <t>TOTALI</t>
  </si>
  <si>
    <t>CODICE MECCANOGRAFICO</t>
  </si>
  <si>
    <t>COMUNE</t>
  </si>
  <si>
    <t>ALUNNI SC. INF.</t>
  </si>
  <si>
    <t>ALUNNI SC.ELEM.</t>
  </si>
  <si>
    <t>ALUNNI    SC.MEDIE</t>
  </si>
  <si>
    <t>ALUNNI    SC.SUP.</t>
  </si>
  <si>
    <t>I.C. N. 1 ORTONA</t>
  </si>
  <si>
    <t>ORTONA</t>
  </si>
  <si>
    <t>CHIC841002</t>
  </si>
  <si>
    <t>CHIC84200T</t>
  </si>
  <si>
    <t>I.C. N. 2 ORTONA</t>
  </si>
  <si>
    <t>CHIS004007</t>
  </si>
  <si>
    <t>CHIC80800A</t>
  </si>
  <si>
    <t>I.C. "D'ANNUNZIO"</t>
  </si>
  <si>
    <t>LANCIANO</t>
  </si>
  <si>
    <t>CHIC83100B</t>
  </si>
  <si>
    <t>I.C. "UMBERTO I"</t>
  </si>
  <si>
    <t>CHIC840006</t>
  </si>
  <si>
    <t>I.C. N. 1 LANCIANO</t>
  </si>
  <si>
    <t>CHIC839002</t>
  </si>
  <si>
    <t>I.C. N. 2 "DON MILANI"</t>
  </si>
  <si>
    <t>CHIS00900A</t>
  </si>
  <si>
    <t>I.I.S . "V. EMANUELE II"</t>
  </si>
  <si>
    <t>CHIS01100A</t>
  </si>
  <si>
    <t>I.I.S. "DA VINCI-DE GIORGIO"</t>
  </si>
  <si>
    <t>CHPS02000E</t>
  </si>
  <si>
    <t>LICEO SCIENTIFICO</t>
  </si>
  <si>
    <t>CHIC818001</t>
  </si>
  <si>
    <t>I.O. ATESSA</t>
  </si>
  <si>
    <t>ATESSA</t>
  </si>
  <si>
    <t>CHIC80600P</t>
  </si>
  <si>
    <t>I.C. CASOLI</t>
  </si>
  <si>
    <t>CASOLI</t>
  </si>
  <si>
    <t>CHIS00300B</t>
  </si>
  <si>
    <t>I.I.S. "A. MARINO"</t>
  </si>
  <si>
    <t>CHIC81400N</t>
  </si>
  <si>
    <t>I.C. CASTEL FRENTANO</t>
  </si>
  <si>
    <t>CASTEL FRENTANO</t>
  </si>
  <si>
    <t>CHIC80700E</t>
  </si>
  <si>
    <t>I.C. FOSSACESIA</t>
  </si>
  <si>
    <t>FOSSACESIA</t>
  </si>
  <si>
    <t>CHIC82200L</t>
  </si>
  <si>
    <t>I.C. MIGLIANICO</t>
  </si>
  <si>
    <t>MIGLIANICO</t>
  </si>
  <si>
    <t>CHIC82300C</t>
  </si>
  <si>
    <t>I.C. ORSOGNA</t>
  </si>
  <si>
    <t>ORSOGNA</t>
  </si>
  <si>
    <t>CHIC809006</t>
  </si>
  <si>
    <t>I.C. PAGLIETA</t>
  </si>
  <si>
    <t>PAGLIETA</t>
  </si>
  <si>
    <t>CHIC825004</t>
  </si>
  <si>
    <t>I.C. PALENA</t>
  </si>
  <si>
    <t>PALENA</t>
  </si>
  <si>
    <t>CHIC82600X</t>
  </si>
  <si>
    <t>I.C. QUADRI</t>
  </si>
  <si>
    <t>QUADRI</t>
  </si>
  <si>
    <t>CHIC812002</t>
  </si>
  <si>
    <t>I.C. SAN VITO CHIETINO</t>
  </si>
  <si>
    <t>SAN VITO CHIETINO</t>
  </si>
  <si>
    <t>CHIC81300T</t>
  </si>
  <si>
    <t>I.C. TOLLO</t>
  </si>
  <si>
    <t>TOLLO</t>
  </si>
  <si>
    <t>CHIC817005</t>
  </si>
  <si>
    <t>I.C. TORNARECCIO</t>
  </si>
  <si>
    <t>TORNARECCIO</t>
  </si>
  <si>
    <t>CHRH01000N</t>
  </si>
  <si>
    <t>I.P.S.S.A.R. "MARCHITELLI"</t>
  </si>
  <si>
    <t>VILLA SANTA MARIA</t>
  </si>
  <si>
    <t>CHEE07200Q</t>
  </si>
  <si>
    <t>NUOVA DIREZIONE DIDATTICA</t>
  </si>
  <si>
    <t>VASTO</t>
  </si>
  <si>
    <t>CHIC833003</t>
  </si>
  <si>
    <t xml:space="preserve">I.C. N. 1 </t>
  </si>
  <si>
    <t>CHIC83400V</t>
  </si>
  <si>
    <t>I.C. N. 2</t>
  </si>
  <si>
    <t>CHIS013002</t>
  </si>
  <si>
    <t>I.I.S. "MATTEI"</t>
  </si>
  <si>
    <t>CHIS01400T</t>
  </si>
  <si>
    <t>I.I.S. "PANTINI-PUDENTE"</t>
  </si>
  <si>
    <t>CHPS030005</t>
  </si>
  <si>
    <t>POLO LICEALE "MATTIOLI"</t>
  </si>
  <si>
    <t>CHTD04000G</t>
  </si>
  <si>
    <t>I.T.C.G. "PALIZZI"</t>
  </si>
  <si>
    <t>CHIC816009</t>
  </si>
  <si>
    <t>I.C. CASTIGLIONE M.M.</t>
  </si>
  <si>
    <t>CASTIGLIONE M.M.</t>
  </si>
  <si>
    <t>CHTA02000X</t>
  </si>
  <si>
    <t>I.O. SCERNI - CASALBORDINO</t>
  </si>
  <si>
    <t>SCERNI</t>
  </si>
  <si>
    <t>CHTD07000B</t>
  </si>
  <si>
    <t>I.O. GISSI</t>
  </si>
  <si>
    <t>GISSI</t>
  </si>
  <si>
    <t>CHIC824008</t>
  </si>
  <si>
    <t>I.C. MONTEODORISIO</t>
  </si>
  <si>
    <t>MONTEODORISIO</t>
  </si>
  <si>
    <t>CHIC832007</t>
  </si>
  <si>
    <t>I.C. N. 1 SAN SALVO</t>
  </si>
  <si>
    <t>SAN SALVO</t>
  </si>
  <si>
    <t>CHIC84300N</t>
  </si>
  <si>
    <t>I.C. N. 2 SAN SALVO</t>
  </si>
  <si>
    <t>CHIS00700P</t>
  </si>
  <si>
    <t>I.I.S. "MATTIOLI"</t>
  </si>
  <si>
    <t>CHIC838006</t>
  </si>
  <si>
    <t>I.C. N. 1 CHIETI</t>
  </si>
  <si>
    <t>CHIETI</t>
  </si>
  <si>
    <t>CHIC83500P</t>
  </si>
  <si>
    <t>I.C. N. 2 CHIETI</t>
  </si>
  <si>
    <t>CHIC83600E</t>
  </si>
  <si>
    <t>I.C. N. 3 CHIETI</t>
  </si>
  <si>
    <t>CHIC83700A</t>
  </si>
  <si>
    <t>I.C. N. 4 CHIETI</t>
  </si>
  <si>
    <t>CHVC010004</t>
  </si>
  <si>
    <t>CONVITTO NAZIONALE G.B. VICO</t>
  </si>
  <si>
    <t>CHIS012006</t>
  </si>
  <si>
    <t>I.I.S. "L. DI SAVOIA"</t>
  </si>
  <si>
    <t>CHIS01600D</t>
  </si>
  <si>
    <t xml:space="preserve">I.I.S "POMILIO" </t>
  </si>
  <si>
    <t>CHPM02000G</t>
  </si>
  <si>
    <t>ISTITUTO MAG.LE "I.GONZAGA"</t>
  </si>
  <si>
    <t>CHPS01000X</t>
  </si>
  <si>
    <t xml:space="preserve">LICEO SCIENTIFICO "MASCI" </t>
  </si>
  <si>
    <t>CHTD0110001</t>
  </si>
  <si>
    <t>I.T.C.G. "GALIANI-DE STERLICH"</t>
  </si>
  <si>
    <t>CHIC81900R</t>
  </si>
  <si>
    <t>IC. BUCCHIANICO</t>
  </si>
  <si>
    <t>BUCCHIANICO</t>
  </si>
  <si>
    <t>CHIC83000G</t>
  </si>
  <si>
    <t>I.C. FARA FILIORUM PETRI</t>
  </si>
  <si>
    <t>FARA FILIORUM PETRI</t>
  </si>
  <si>
    <t>CHIC82800G</t>
  </si>
  <si>
    <t>I.C. "MASCI"</t>
  </si>
  <si>
    <t>FRANCAVILLA AL MARE</t>
  </si>
  <si>
    <t>CHIC82700Q</t>
  </si>
  <si>
    <t>I.C. "MICHETTI"</t>
  </si>
  <si>
    <t>CHIS017009</t>
  </si>
  <si>
    <t>I.I.S. "VOLTA"</t>
  </si>
  <si>
    <t>CHEE03600L</t>
  </si>
  <si>
    <t>D.D. GUARDIAGRELE</t>
  </si>
  <si>
    <t>GUARDIAGRELE</t>
  </si>
  <si>
    <t>CHMM06200</t>
  </si>
  <si>
    <t>I.O. GUARDIAGRELE</t>
  </si>
  <si>
    <t>CHIC81000A</t>
  </si>
  <si>
    <t>I.C. RIPA TEATINA</t>
  </si>
  <si>
    <t>RIPA TEATINA</t>
  </si>
  <si>
    <t>CHIC811006</t>
  </si>
  <si>
    <t>I.C. SAN GIOVANNI TEATINO</t>
  </si>
  <si>
    <t>SAN GIOVANNI TEATINO</t>
  </si>
  <si>
    <t xml:space="preserve">PROVINCIA CHIETI AMBITO TERRITORIALE N. 3 </t>
  </si>
  <si>
    <t xml:space="preserve">PROVINCIA CHIETI AMBITO TERRITORIALE N. 2 </t>
  </si>
  <si>
    <t xml:space="preserve">PROVINCIA CHIETI AMBITO TERRITORIALE N. 1 </t>
  </si>
  <si>
    <t>ALUNNI INF.</t>
  </si>
  <si>
    <t>ALUNNI ELEM.</t>
  </si>
  <si>
    <t>ALUNNI  MEDIE</t>
  </si>
  <si>
    <t>ALUNNI   SUP.</t>
  </si>
  <si>
    <t>I.I.S "ACCIAIUOLI-EINAUDI"</t>
  </si>
  <si>
    <t>CHIS019001</t>
  </si>
  <si>
    <t>I.I.S. "DE TITTA-FERMI"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</si>
</sst>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5" zoomScaleNormal="75" zoomScalePageLayoutView="0" workbookViewId="0" topLeftCell="A1">
      <selection activeCell="I3" sqref="I3"/>
    </sheetView>
  </sheetViews>
  <sheetFormatPr defaultColWidth="9.140625" defaultRowHeight="15.75" customHeight="1"/>
  <cols>
    <col min="1" max="1" width="33.8515625" style="1" bestFit="1" customWidth="1"/>
    <col min="2" max="2" width="39.140625" style="2" bestFit="1" customWidth="1"/>
    <col min="3" max="5" width="0" style="1" hidden="1" customWidth="1"/>
    <col min="6" max="8" width="0.13671875" style="1" hidden="1" customWidth="1"/>
    <col min="9" max="9" width="28.00390625" style="1" bestFit="1" customWidth="1"/>
    <col min="10" max="10" width="10.00390625" style="6" customWidth="1"/>
    <col min="11" max="11" width="11.28125" style="6" customWidth="1"/>
    <col min="12" max="12" width="10.8515625" style="6" customWidth="1"/>
    <col min="13" max="13" width="10.57421875" style="6" bestFit="1" customWidth="1"/>
    <col min="14" max="14" width="9.421875" style="6" bestFit="1" customWidth="1"/>
    <col min="15" max="16384" width="9.140625" style="1" customWidth="1"/>
  </cols>
  <sheetData>
    <row r="1" spans="1:14" ht="30" customHeight="1">
      <c r="A1" s="36" t="s">
        <v>151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4.5" customHeight="1">
      <c r="A2" s="12" t="s">
        <v>2</v>
      </c>
      <c r="B2" s="11" t="s">
        <v>0</v>
      </c>
      <c r="C2" s="7"/>
      <c r="D2" s="7"/>
      <c r="E2" s="7"/>
      <c r="F2" s="7"/>
      <c r="G2" s="7"/>
      <c r="H2" s="7"/>
      <c r="I2" s="13" t="s">
        <v>3</v>
      </c>
      <c r="J2" s="14" t="s">
        <v>152</v>
      </c>
      <c r="K2" s="14" t="s">
        <v>153</v>
      </c>
      <c r="L2" s="14" t="s">
        <v>154</v>
      </c>
      <c r="M2" s="14" t="s">
        <v>155</v>
      </c>
      <c r="N2" s="15" t="s">
        <v>1</v>
      </c>
    </row>
    <row r="3" spans="1:14" ht="39.75" customHeight="1">
      <c r="A3" s="7" t="s">
        <v>104</v>
      </c>
      <c r="B3" s="7" t="s">
        <v>105</v>
      </c>
      <c r="C3" s="9"/>
      <c r="D3" s="9"/>
      <c r="E3" s="9"/>
      <c r="F3" s="9"/>
      <c r="G3" s="9"/>
      <c r="H3" s="9"/>
      <c r="I3" s="7" t="s">
        <v>106</v>
      </c>
      <c r="J3" s="16">
        <v>335</v>
      </c>
      <c r="K3" s="16">
        <v>595</v>
      </c>
      <c r="L3" s="16">
        <v>410</v>
      </c>
      <c r="M3" s="16"/>
      <c r="N3" s="16">
        <f aca="true" t="shared" si="0" ref="N3:N21">SUM(J3:M3)</f>
        <v>1340</v>
      </c>
    </row>
    <row r="4" spans="1:14" ht="39.75" customHeight="1">
      <c r="A4" s="7" t="s">
        <v>107</v>
      </c>
      <c r="B4" s="7" t="s">
        <v>108</v>
      </c>
      <c r="C4" s="9"/>
      <c r="D4" s="9"/>
      <c r="E4" s="9"/>
      <c r="F4" s="9"/>
      <c r="G4" s="9"/>
      <c r="H4" s="9"/>
      <c r="I4" s="7" t="s">
        <v>106</v>
      </c>
      <c r="J4" s="16">
        <v>330</v>
      </c>
      <c r="K4" s="16">
        <v>504</v>
      </c>
      <c r="L4" s="16">
        <v>243</v>
      </c>
      <c r="M4" s="16"/>
      <c r="N4" s="16">
        <f t="shared" si="0"/>
        <v>1077</v>
      </c>
    </row>
    <row r="5" spans="1:14" ht="39.75" customHeight="1">
      <c r="A5" s="7" t="s">
        <v>109</v>
      </c>
      <c r="B5" s="7" t="s">
        <v>110</v>
      </c>
      <c r="C5" s="9"/>
      <c r="D5" s="9"/>
      <c r="E5" s="9"/>
      <c r="F5" s="9"/>
      <c r="G5" s="9"/>
      <c r="H5" s="9"/>
      <c r="I5" s="7" t="s">
        <v>106</v>
      </c>
      <c r="J5" s="16">
        <v>342</v>
      </c>
      <c r="K5" s="16">
        <v>698</v>
      </c>
      <c r="L5" s="16">
        <v>232</v>
      </c>
      <c r="M5" s="16"/>
      <c r="N5" s="16">
        <f t="shared" si="0"/>
        <v>1272</v>
      </c>
    </row>
    <row r="6" spans="1:14" ht="39.75" customHeight="1">
      <c r="A6" s="7" t="s">
        <v>111</v>
      </c>
      <c r="B6" s="7" t="s">
        <v>112</v>
      </c>
      <c r="C6" s="9"/>
      <c r="D6" s="9"/>
      <c r="E6" s="9"/>
      <c r="F6" s="9"/>
      <c r="G6" s="9"/>
      <c r="H6" s="9"/>
      <c r="I6" s="7" t="s">
        <v>106</v>
      </c>
      <c r="J6" s="16">
        <v>189</v>
      </c>
      <c r="K6" s="16">
        <v>559</v>
      </c>
      <c r="L6" s="16">
        <v>438</v>
      </c>
      <c r="M6" s="16"/>
      <c r="N6" s="16">
        <f t="shared" si="0"/>
        <v>1186</v>
      </c>
    </row>
    <row r="7" spans="1:14" ht="39.75" customHeight="1">
      <c r="A7" s="7" t="s">
        <v>113</v>
      </c>
      <c r="B7" s="7" t="s">
        <v>114</v>
      </c>
      <c r="C7" s="9"/>
      <c r="D7" s="9"/>
      <c r="E7" s="9"/>
      <c r="F7" s="9"/>
      <c r="G7" s="9"/>
      <c r="H7" s="9"/>
      <c r="I7" s="7" t="s">
        <v>106</v>
      </c>
      <c r="J7" s="16"/>
      <c r="K7" s="16">
        <v>195</v>
      </c>
      <c r="L7" s="16">
        <v>208</v>
      </c>
      <c r="M7" s="16">
        <v>575</v>
      </c>
      <c r="N7" s="16">
        <f t="shared" si="0"/>
        <v>978</v>
      </c>
    </row>
    <row r="8" spans="1:14" ht="39.75" customHeight="1">
      <c r="A8" s="7" t="s">
        <v>115</v>
      </c>
      <c r="B8" s="7" t="s">
        <v>116</v>
      </c>
      <c r="C8" s="9"/>
      <c r="D8" s="9"/>
      <c r="E8" s="9"/>
      <c r="F8" s="9"/>
      <c r="G8" s="9"/>
      <c r="H8" s="9"/>
      <c r="I8" s="7" t="s">
        <v>106</v>
      </c>
      <c r="J8" s="16"/>
      <c r="K8" s="16"/>
      <c r="L8" s="16"/>
      <c r="M8" s="16">
        <v>1608</v>
      </c>
      <c r="N8" s="16">
        <f t="shared" si="0"/>
        <v>1608</v>
      </c>
    </row>
    <row r="9" spans="1:14" ht="39.75" customHeight="1">
      <c r="A9" s="7" t="s">
        <v>117</v>
      </c>
      <c r="B9" s="7" t="s">
        <v>118</v>
      </c>
      <c r="C9" s="9"/>
      <c r="D9" s="9"/>
      <c r="E9" s="9"/>
      <c r="F9" s="9"/>
      <c r="G9" s="9"/>
      <c r="H9" s="9"/>
      <c r="I9" s="7" t="s">
        <v>106</v>
      </c>
      <c r="J9" s="16"/>
      <c r="K9" s="16"/>
      <c r="L9" s="16"/>
      <c r="M9" s="16">
        <v>541</v>
      </c>
      <c r="N9" s="16">
        <f t="shared" si="0"/>
        <v>541</v>
      </c>
    </row>
    <row r="10" spans="1:14" ht="39.75" customHeight="1">
      <c r="A10" s="7" t="s">
        <v>119</v>
      </c>
      <c r="B10" s="7" t="s">
        <v>120</v>
      </c>
      <c r="C10" s="9"/>
      <c r="D10" s="9"/>
      <c r="E10" s="9"/>
      <c r="F10" s="9"/>
      <c r="G10" s="9"/>
      <c r="H10" s="9"/>
      <c r="I10" s="7" t="s">
        <v>106</v>
      </c>
      <c r="J10" s="16"/>
      <c r="K10" s="16"/>
      <c r="L10" s="16"/>
      <c r="M10" s="16">
        <v>784</v>
      </c>
      <c r="N10" s="16">
        <f t="shared" si="0"/>
        <v>784</v>
      </c>
    </row>
    <row r="11" spans="1:14" ht="39.75" customHeight="1">
      <c r="A11" s="7" t="s">
        <v>121</v>
      </c>
      <c r="B11" s="7" t="s">
        <v>122</v>
      </c>
      <c r="C11" s="9"/>
      <c r="D11" s="9"/>
      <c r="E11" s="9"/>
      <c r="F11" s="9"/>
      <c r="G11" s="9"/>
      <c r="H11" s="9"/>
      <c r="I11" s="7" t="s">
        <v>106</v>
      </c>
      <c r="J11" s="16"/>
      <c r="K11" s="16"/>
      <c r="L11" s="16"/>
      <c r="M11" s="16">
        <v>657</v>
      </c>
      <c r="N11" s="16">
        <f t="shared" si="0"/>
        <v>657</v>
      </c>
    </row>
    <row r="12" spans="1:14" ht="39.75" customHeight="1">
      <c r="A12" s="7" t="s">
        <v>123</v>
      </c>
      <c r="B12" s="7" t="s">
        <v>124</v>
      </c>
      <c r="C12" s="9"/>
      <c r="D12" s="9"/>
      <c r="E12" s="9"/>
      <c r="F12" s="9"/>
      <c r="G12" s="9"/>
      <c r="H12" s="9"/>
      <c r="I12" s="7" t="s">
        <v>106</v>
      </c>
      <c r="J12" s="16"/>
      <c r="K12" s="16"/>
      <c r="L12" s="16"/>
      <c r="M12" s="16">
        <v>805</v>
      </c>
      <c r="N12" s="16">
        <f t="shared" si="0"/>
        <v>805</v>
      </c>
    </row>
    <row r="13" spans="1:14" ht="39.75" customHeight="1">
      <c r="A13" s="7" t="s">
        <v>125</v>
      </c>
      <c r="B13" s="7" t="s">
        <v>126</v>
      </c>
      <c r="C13" s="9"/>
      <c r="D13" s="9"/>
      <c r="E13" s="9"/>
      <c r="F13" s="9"/>
      <c r="G13" s="9"/>
      <c r="H13" s="9"/>
      <c r="I13" s="7" t="s">
        <v>127</v>
      </c>
      <c r="J13" s="16">
        <v>237</v>
      </c>
      <c r="K13" s="16">
        <v>331</v>
      </c>
      <c r="L13" s="16">
        <v>182</v>
      </c>
      <c r="M13" s="16"/>
      <c r="N13" s="16">
        <f t="shared" si="0"/>
        <v>750</v>
      </c>
    </row>
    <row r="14" spans="1:14" ht="39.75" customHeight="1">
      <c r="A14" s="7" t="s">
        <v>128</v>
      </c>
      <c r="B14" s="7" t="s">
        <v>129</v>
      </c>
      <c r="C14" s="9"/>
      <c r="D14" s="9"/>
      <c r="E14" s="9"/>
      <c r="F14" s="9"/>
      <c r="G14" s="9"/>
      <c r="H14" s="9"/>
      <c r="I14" s="7" t="s">
        <v>130</v>
      </c>
      <c r="J14" s="16">
        <v>237</v>
      </c>
      <c r="K14" s="16">
        <v>327</v>
      </c>
      <c r="L14" s="16">
        <v>204</v>
      </c>
      <c r="M14" s="16"/>
      <c r="N14" s="16">
        <f t="shared" si="0"/>
        <v>768</v>
      </c>
    </row>
    <row r="15" spans="1:14" ht="39.75" customHeight="1">
      <c r="A15" s="7" t="s">
        <v>131</v>
      </c>
      <c r="B15" s="7" t="s">
        <v>132</v>
      </c>
      <c r="C15" s="9"/>
      <c r="D15" s="9"/>
      <c r="E15" s="9"/>
      <c r="F15" s="9"/>
      <c r="G15" s="9"/>
      <c r="H15" s="9"/>
      <c r="I15" s="7" t="s">
        <v>133</v>
      </c>
      <c r="J15" s="16">
        <v>261</v>
      </c>
      <c r="K15" s="16">
        <v>578</v>
      </c>
      <c r="L15" s="16">
        <v>367</v>
      </c>
      <c r="M15" s="16"/>
      <c r="N15" s="16">
        <f t="shared" si="0"/>
        <v>1206</v>
      </c>
    </row>
    <row r="16" spans="1:14" ht="39.75" customHeight="1">
      <c r="A16" s="7" t="s">
        <v>134</v>
      </c>
      <c r="B16" s="7" t="s">
        <v>135</v>
      </c>
      <c r="C16" s="9"/>
      <c r="D16" s="9"/>
      <c r="E16" s="9"/>
      <c r="F16" s="9"/>
      <c r="G16" s="9"/>
      <c r="H16" s="9"/>
      <c r="I16" s="7" t="s">
        <v>133</v>
      </c>
      <c r="J16" s="16">
        <v>195</v>
      </c>
      <c r="K16" s="16">
        <v>603</v>
      </c>
      <c r="L16" s="16">
        <v>216</v>
      </c>
      <c r="M16" s="16"/>
      <c r="N16" s="16">
        <f t="shared" si="0"/>
        <v>1014</v>
      </c>
    </row>
    <row r="17" spans="1:14" ht="39.75" customHeight="1">
      <c r="A17" s="7" t="s">
        <v>136</v>
      </c>
      <c r="B17" s="7" t="s">
        <v>137</v>
      </c>
      <c r="C17" s="9"/>
      <c r="D17" s="9"/>
      <c r="E17" s="9"/>
      <c r="F17" s="9"/>
      <c r="G17" s="9"/>
      <c r="H17" s="9"/>
      <c r="I17" s="7" t="s">
        <v>133</v>
      </c>
      <c r="J17" s="16"/>
      <c r="K17" s="16"/>
      <c r="L17" s="16"/>
      <c r="M17" s="16">
        <v>613</v>
      </c>
      <c r="N17" s="16">
        <f t="shared" si="0"/>
        <v>613</v>
      </c>
    </row>
    <row r="18" spans="1:14" ht="39.75" customHeight="1">
      <c r="A18" s="7" t="s">
        <v>138</v>
      </c>
      <c r="B18" s="7" t="s">
        <v>139</v>
      </c>
      <c r="C18" s="9"/>
      <c r="D18" s="9"/>
      <c r="E18" s="9"/>
      <c r="F18" s="9"/>
      <c r="G18" s="9"/>
      <c r="H18" s="9"/>
      <c r="I18" s="7" t="s">
        <v>140</v>
      </c>
      <c r="J18" s="16">
        <v>201</v>
      </c>
      <c r="K18" s="16">
        <v>402</v>
      </c>
      <c r="L18" s="16"/>
      <c r="M18" s="16"/>
      <c r="N18" s="16">
        <f t="shared" si="0"/>
        <v>603</v>
      </c>
    </row>
    <row r="19" spans="1:14" ht="39.75" customHeight="1">
      <c r="A19" s="10" t="s">
        <v>141</v>
      </c>
      <c r="B19" s="10" t="s">
        <v>142</v>
      </c>
      <c r="C19" s="9"/>
      <c r="D19" s="9"/>
      <c r="E19" s="9"/>
      <c r="F19" s="9"/>
      <c r="G19" s="9"/>
      <c r="H19" s="9"/>
      <c r="I19" s="10" t="s">
        <v>140</v>
      </c>
      <c r="J19" s="17"/>
      <c r="K19" s="17"/>
      <c r="L19" s="17">
        <v>238</v>
      </c>
      <c r="M19" s="17">
        <v>323</v>
      </c>
      <c r="N19" s="16">
        <f t="shared" si="0"/>
        <v>561</v>
      </c>
    </row>
    <row r="20" spans="1:14" ht="39.75" customHeight="1">
      <c r="A20" s="7" t="s">
        <v>143</v>
      </c>
      <c r="B20" s="7" t="s">
        <v>144</v>
      </c>
      <c r="C20" s="7"/>
      <c r="D20" s="7"/>
      <c r="E20" s="7"/>
      <c r="F20" s="7"/>
      <c r="G20" s="7"/>
      <c r="H20" s="7"/>
      <c r="I20" s="7" t="s">
        <v>145</v>
      </c>
      <c r="J20" s="16">
        <v>204</v>
      </c>
      <c r="K20" s="16">
        <v>312</v>
      </c>
      <c r="L20" s="16">
        <v>179</v>
      </c>
      <c r="M20" s="16"/>
      <c r="N20" s="16">
        <f t="shared" si="0"/>
        <v>695</v>
      </c>
    </row>
    <row r="21" spans="1:14" ht="39.75" customHeight="1">
      <c r="A21" s="7" t="s">
        <v>146</v>
      </c>
      <c r="B21" s="7" t="s">
        <v>147</v>
      </c>
      <c r="C21" s="7"/>
      <c r="D21" s="7"/>
      <c r="E21" s="7"/>
      <c r="F21" s="7"/>
      <c r="G21" s="7"/>
      <c r="H21" s="7"/>
      <c r="I21" s="7" t="s">
        <v>148</v>
      </c>
      <c r="J21" s="16">
        <v>459</v>
      </c>
      <c r="K21" s="16">
        <v>734</v>
      </c>
      <c r="L21" s="16">
        <v>357</v>
      </c>
      <c r="M21" s="16"/>
      <c r="N21" s="16">
        <f t="shared" si="0"/>
        <v>1550</v>
      </c>
    </row>
    <row r="22" spans="1:14" ht="39.75" customHeight="1">
      <c r="A22" s="8"/>
      <c r="B22" s="8"/>
      <c r="C22" s="7"/>
      <c r="D22" s="7"/>
      <c r="E22" s="7"/>
      <c r="F22" s="7"/>
      <c r="G22" s="7"/>
      <c r="H22" s="7"/>
      <c r="I22" s="8" t="s">
        <v>1</v>
      </c>
      <c r="J22" s="16">
        <f>SUM(J3:J21)</f>
        <v>2990</v>
      </c>
      <c r="K22" s="16">
        <f>SUM(K3:K21)</f>
        <v>5838</v>
      </c>
      <c r="L22" s="16">
        <f>SUM(L3:L21)</f>
        <v>3274</v>
      </c>
      <c r="M22" s="16">
        <f>SUM(M3:M21)</f>
        <v>5906</v>
      </c>
      <c r="N22" s="16">
        <f>SUM(N3:N21)</f>
        <v>18008</v>
      </c>
    </row>
    <row r="23" spans="1:14" ht="15.75" customHeight="1">
      <c r="A23" s="3"/>
      <c r="B23" s="3"/>
      <c r="I23" s="4"/>
      <c r="J23" s="5"/>
      <c r="K23" s="5"/>
      <c r="L23" s="5"/>
      <c r="M23" s="5"/>
      <c r="N23" s="5"/>
    </row>
    <row r="24" spans="1:14" ht="15.75" customHeight="1">
      <c r="A24" s="3"/>
      <c r="B24" s="3"/>
      <c r="I24" s="4"/>
      <c r="J24" s="5"/>
      <c r="K24" s="5"/>
      <c r="L24" s="5"/>
      <c r="M24" s="5"/>
      <c r="N24" s="5"/>
    </row>
    <row r="25" spans="1:14" ht="15.75" customHeight="1">
      <c r="A25" s="3"/>
      <c r="B25" s="3"/>
      <c r="I25" s="4"/>
      <c r="J25" s="5"/>
      <c r="K25" s="5"/>
      <c r="L25" s="5"/>
      <c r="M25" s="5"/>
      <c r="N25" s="5"/>
    </row>
    <row r="26" spans="1:14" ht="15.75" customHeight="1">
      <c r="A26" s="3"/>
      <c r="B26" s="3"/>
      <c r="I26" s="4"/>
      <c r="J26" s="5"/>
      <c r="K26" s="5"/>
      <c r="L26" s="5"/>
      <c r="M26" s="5"/>
      <c r="N26" s="5"/>
    </row>
    <row r="27" spans="1:14" ht="15.75" customHeight="1">
      <c r="A27" s="3"/>
      <c r="B27" s="3"/>
      <c r="I27" s="4"/>
      <c r="J27" s="5"/>
      <c r="K27" s="5"/>
      <c r="L27" s="5"/>
      <c r="M27" s="5"/>
      <c r="N27" s="5"/>
    </row>
  </sheetData>
  <sheetProtection/>
  <mergeCells count="1">
    <mergeCell ref="A1:N1"/>
  </mergeCells>
  <printOptions gridLines="1"/>
  <pageMargins left="0.1968503937007874" right="0" top="0.1968503937007874" bottom="0.5905511811023623" header="0.35433070866141736" footer="0.5118110236220472"/>
  <pageSetup fitToHeight="1" fitToWidth="1" horizontalDpi="300" verticalDpi="300" orientation="portrait" pageOrder="overThenDown" paperSize="9" scale="65" r:id="rId1"/>
  <headerFooter alignWithMargins="0">
    <oddHeader>&amp;L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9">
      <selection activeCell="B4" sqref="B4"/>
    </sheetView>
  </sheetViews>
  <sheetFormatPr defaultColWidth="9.140625" defaultRowHeight="12.75"/>
  <cols>
    <col min="1" max="1" width="21.57421875" style="1" customWidth="1"/>
    <col min="2" max="2" width="33.7109375" style="2" customWidth="1"/>
    <col min="3" max="5" width="0" style="1" hidden="1" customWidth="1"/>
    <col min="6" max="8" width="0.13671875" style="1" hidden="1" customWidth="1"/>
    <col min="9" max="9" width="18.421875" style="1" customWidth="1"/>
    <col min="10" max="10" width="14.28125" style="6" customWidth="1"/>
    <col min="11" max="11" width="15.00390625" style="6" customWidth="1"/>
    <col min="12" max="12" width="16.28125" style="6" customWidth="1"/>
    <col min="13" max="13" width="14.8515625" style="6" customWidth="1"/>
    <col min="14" max="14" width="10.421875" style="6" customWidth="1"/>
    <col min="15" max="16384" width="9.140625" style="1" customWidth="1"/>
  </cols>
  <sheetData>
    <row r="1" spans="1:14" ht="39.75" customHeight="1">
      <c r="A1" s="36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9.75" customHeight="1">
      <c r="A2" s="2" t="s">
        <v>2</v>
      </c>
      <c r="B2" s="22" t="s">
        <v>0</v>
      </c>
      <c r="C2" s="23"/>
      <c r="D2" s="23"/>
      <c r="E2" s="23"/>
      <c r="F2" s="23"/>
      <c r="G2" s="23"/>
      <c r="H2" s="23"/>
      <c r="I2" s="24" t="s">
        <v>3</v>
      </c>
      <c r="J2" s="25" t="s">
        <v>4</v>
      </c>
      <c r="K2" s="25" t="s">
        <v>5</v>
      </c>
      <c r="L2" s="25" t="s">
        <v>6</v>
      </c>
      <c r="M2" s="25" t="s">
        <v>7</v>
      </c>
      <c r="N2" s="26" t="s">
        <v>1</v>
      </c>
    </row>
    <row r="3" spans="1:14" ht="39.75" customHeight="1">
      <c r="A3" s="27" t="s">
        <v>10</v>
      </c>
      <c r="B3" s="28" t="s">
        <v>8</v>
      </c>
      <c r="C3" s="29"/>
      <c r="D3" s="29"/>
      <c r="E3" s="29"/>
      <c r="F3" s="29"/>
      <c r="G3" s="29"/>
      <c r="H3" s="29"/>
      <c r="I3" s="27" t="s">
        <v>9</v>
      </c>
      <c r="J3" s="30">
        <v>345</v>
      </c>
      <c r="K3" s="30">
        <v>591</v>
      </c>
      <c r="L3" s="30">
        <v>170</v>
      </c>
      <c r="M3" s="30"/>
      <c r="N3" s="30">
        <f aca="true" t="shared" si="0" ref="N3:N27">SUM(J3:M3)</f>
        <v>1106</v>
      </c>
    </row>
    <row r="4" spans="1:14" ht="39.75" customHeight="1">
      <c r="A4" s="27" t="s">
        <v>11</v>
      </c>
      <c r="B4" s="28" t="s">
        <v>12</v>
      </c>
      <c r="C4" s="29"/>
      <c r="D4" s="29"/>
      <c r="E4" s="29"/>
      <c r="F4" s="29"/>
      <c r="G4" s="29"/>
      <c r="H4" s="29"/>
      <c r="I4" s="27" t="s">
        <v>9</v>
      </c>
      <c r="J4" s="30">
        <v>149</v>
      </c>
      <c r="K4" s="30">
        <v>246</v>
      </c>
      <c r="L4" s="30">
        <v>426</v>
      </c>
      <c r="M4" s="30"/>
      <c r="N4" s="30">
        <f t="shared" si="0"/>
        <v>821</v>
      </c>
    </row>
    <row r="5" spans="1:14" ht="39.75" customHeight="1">
      <c r="A5" s="31" t="s">
        <v>13</v>
      </c>
      <c r="B5" s="31" t="s">
        <v>156</v>
      </c>
      <c r="C5" s="32"/>
      <c r="D5" s="32"/>
      <c r="E5" s="32"/>
      <c r="F5" s="32"/>
      <c r="G5" s="32"/>
      <c r="H5" s="32"/>
      <c r="I5" s="31" t="s">
        <v>9</v>
      </c>
      <c r="J5" s="33"/>
      <c r="K5" s="33"/>
      <c r="L5" s="33"/>
      <c r="M5" s="33">
        <v>1079</v>
      </c>
      <c r="N5" s="33">
        <f t="shared" si="0"/>
        <v>1079</v>
      </c>
    </row>
    <row r="6" spans="1:14" ht="39.75" customHeight="1">
      <c r="A6" s="27" t="s">
        <v>14</v>
      </c>
      <c r="B6" s="28" t="s">
        <v>15</v>
      </c>
      <c r="C6" s="29"/>
      <c r="D6" s="29"/>
      <c r="E6" s="29"/>
      <c r="F6" s="29"/>
      <c r="G6" s="29"/>
      <c r="H6" s="29"/>
      <c r="I6" s="27" t="s">
        <v>16</v>
      </c>
      <c r="J6" s="30">
        <v>224</v>
      </c>
      <c r="K6" s="30">
        <v>295</v>
      </c>
      <c r="L6" s="30">
        <v>140</v>
      </c>
      <c r="M6" s="30"/>
      <c r="N6" s="30">
        <f t="shared" si="0"/>
        <v>659</v>
      </c>
    </row>
    <row r="7" spans="1:14" ht="39.75" customHeight="1">
      <c r="A7" s="27" t="s">
        <v>17</v>
      </c>
      <c r="B7" s="28" t="s">
        <v>18</v>
      </c>
      <c r="C7" s="29"/>
      <c r="D7" s="29"/>
      <c r="E7" s="29"/>
      <c r="F7" s="29"/>
      <c r="G7" s="29"/>
      <c r="H7" s="29"/>
      <c r="I7" s="27" t="s">
        <v>16</v>
      </c>
      <c r="J7" s="30">
        <v>194</v>
      </c>
      <c r="K7" s="30">
        <v>618</v>
      </c>
      <c r="L7" s="30">
        <v>466</v>
      </c>
      <c r="M7" s="30"/>
      <c r="N7" s="30">
        <f t="shared" si="0"/>
        <v>1278</v>
      </c>
    </row>
    <row r="8" spans="1:14" ht="39.75" customHeight="1">
      <c r="A8" s="27" t="s">
        <v>19</v>
      </c>
      <c r="B8" s="28" t="s">
        <v>20</v>
      </c>
      <c r="C8" s="29"/>
      <c r="D8" s="29"/>
      <c r="E8" s="29"/>
      <c r="F8" s="29"/>
      <c r="G8" s="29"/>
      <c r="H8" s="29"/>
      <c r="I8" s="27" t="s">
        <v>16</v>
      </c>
      <c r="J8" s="30">
        <v>190</v>
      </c>
      <c r="K8" s="30">
        <v>371</v>
      </c>
      <c r="L8" s="30">
        <v>543</v>
      </c>
      <c r="M8" s="30"/>
      <c r="N8" s="30">
        <f t="shared" si="0"/>
        <v>1104</v>
      </c>
    </row>
    <row r="9" spans="1:14" ht="39.75" customHeight="1">
      <c r="A9" s="27" t="s">
        <v>21</v>
      </c>
      <c r="B9" s="28" t="s">
        <v>22</v>
      </c>
      <c r="C9" s="29"/>
      <c r="D9" s="29"/>
      <c r="E9" s="29"/>
      <c r="F9" s="29"/>
      <c r="G9" s="29"/>
      <c r="H9" s="29"/>
      <c r="I9" s="27" t="s">
        <v>16</v>
      </c>
      <c r="J9" s="30">
        <v>338</v>
      </c>
      <c r="K9" s="30">
        <v>521</v>
      </c>
      <c r="L9" s="30">
        <v>100</v>
      </c>
      <c r="M9" s="30"/>
      <c r="N9" s="30">
        <f t="shared" si="0"/>
        <v>959</v>
      </c>
    </row>
    <row r="10" spans="1:14" ht="39.75" customHeight="1">
      <c r="A10" s="27" t="s">
        <v>23</v>
      </c>
      <c r="B10" s="28" t="s">
        <v>24</v>
      </c>
      <c r="C10" s="29"/>
      <c r="D10" s="29"/>
      <c r="E10" s="29"/>
      <c r="F10" s="29"/>
      <c r="G10" s="29"/>
      <c r="H10" s="29"/>
      <c r="I10" s="27" t="s">
        <v>16</v>
      </c>
      <c r="J10" s="30"/>
      <c r="K10" s="30"/>
      <c r="L10" s="30"/>
      <c r="M10" s="30">
        <v>756</v>
      </c>
      <c r="N10" s="30">
        <f t="shared" si="0"/>
        <v>756</v>
      </c>
    </row>
    <row r="11" spans="1:14" ht="39.75" customHeight="1">
      <c r="A11" s="27" t="s">
        <v>25</v>
      </c>
      <c r="B11" s="28" t="s">
        <v>26</v>
      </c>
      <c r="C11" s="29"/>
      <c r="D11" s="29"/>
      <c r="E11" s="29"/>
      <c r="F11" s="29"/>
      <c r="G11" s="29"/>
      <c r="H11" s="29"/>
      <c r="I11" s="27" t="s">
        <v>16</v>
      </c>
      <c r="J11" s="30"/>
      <c r="K11" s="30"/>
      <c r="L11" s="30"/>
      <c r="M11" s="30">
        <v>962</v>
      </c>
      <c r="N11" s="30">
        <f t="shared" si="0"/>
        <v>962</v>
      </c>
    </row>
    <row r="12" spans="1:14" ht="39.75" customHeight="1">
      <c r="A12" s="31" t="s">
        <v>157</v>
      </c>
      <c r="B12" s="31" t="s">
        <v>158</v>
      </c>
      <c r="C12" s="32"/>
      <c r="D12" s="32"/>
      <c r="E12" s="32"/>
      <c r="F12" s="32"/>
      <c r="G12" s="32"/>
      <c r="H12" s="32"/>
      <c r="I12" s="31" t="s">
        <v>16</v>
      </c>
      <c r="J12" s="33"/>
      <c r="K12" s="33"/>
      <c r="L12" s="33"/>
      <c r="M12" s="33">
        <v>1571</v>
      </c>
      <c r="N12" s="33">
        <f t="shared" si="0"/>
        <v>1571</v>
      </c>
    </row>
    <row r="13" spans="1:14" ht="39.75" customHeight="1">
      <c r="A13" s="27" t="s">
        <v>27</v>
      </c>
      <c r="B13" s="28" t="s">
        <v>28</v>
      </c>
      <c r="C13" s="29"/>
      <c r="D13" s="29"/>
      <c r="E13" s="29"/>
      <c r="F13" s="29"/>
      <c r="G13" s="29"/>
      <c r="H13" s="29"/>
      <c r="I13" s="27" t="s">
        <v>16</v>
      </c>
      <c r="J13" s="30"/>
      <c r="K13" s="30"/>
      <c r="L13" s="30"/>
      <c r="M13" s="30">
        <v>1026</v>
      </c>
      <c r="N13" s="30">
        <f t="shared" si="0"/>
        <v>1026</v>
      </c>
    </row>
    <row r="14" spans="1:14" ht="39.75" customHeight="1">
      <c r="A14" s="27" t="s">
        <v>29</v>
      </c>
      <c r="B14" s="28" t="s">
        <v>30</v>
      </c>
      <c r="C14" s="29"/>
      <c r="D14" s="29"/>
      <c r="E14" s="29"/>
      <c r="F14" s="29"/>
      <c r="G14" s="29"/>
      <c r="H14" s="29"/>
      <c r="I14" s="27" t="s">
        <v>31</v>
      </c>
      <c r="J14" s="30">
        <v>255</v>
      </c>
      <c r="K14" s="30">
        <v>507</v>
      </c>
      <c r="L14" s="30">
        <v>314</v>
      </c>
      <c r="M14" s="30">
        <v>363</v>
      </c>
      <c r="N14" s="30">
        <f t="shared" si="0"/>
        <v>1439</v>
      </c>
    </row>
    <row r="15" spans="1:14" ht="39.75" customHeight="1">
      <c r="A15" s="27" t="s">
        <v>32</v>
      </c>
      <c r="B15" s="28" t="s">
        <v>33</v>
      </c>
      <c r="C15" s="29"/>
      <c r="D15" s="29"/>
      <c r="E15" s="29"/>
      <c r="F15" s="29"/>
      <c r="G15" s="29"/>
      <c r="H15" s="29"/>
      <c r="I15" s="27" t="s">
        <v>34</v>
      </c>
      <c r="J15" s="30">
        <v>242</v>
      </c>
      <c r="K15" s="30">
        <v>425</v>
      </c>
      <c r="L15" s="30">
        <v>235</v>
      </c>
      <c r="M15" s="30"/>
      <c r="N15" s="30">
        <f t="shared" si="0"/>
        <v>902</v>
      </c>
    </row>
    <row r="16" spans="1:14" ht="39.75" customHeight="1">
      <c r="A16" s="27" t="s">
        <v>35</v>
      </c>
      <c r="B16" s="28" t="s">
        <v>36</v>
      </c>
      <c r="C16" s="29"/>
      <c r="D16" s="29"/>
      <c r="E16" s="29"/>
      <c r="F16" s="29"/>
      <c r="G16" s="29"/>
      <c r="H16" s="29"/>
      <c r="I16" s="27" t="s">
        <v>34</v>
      </c>
      <c r="J16" s="30"/>
      <c r="K16" s="30"/>
      <c r="L16" s="30"/>
      <c r="M16" s="30">
        <v>525</v>
      </c>
      <c r="N16" s="30">
        <f t="shared" si="0"/>
        <v>525</v>
      </c>
    </row>
    <row r="17" spans="1:14" ht="39.75" customHeight="1">
      <c r="A17" s="27" t="s">
        <v>37</v>
      </c>
      <c r="B17" s="28" t="s">
        <v>38</v>
      </c>
      <c r="C17" s="29"/>
      <c r="D17" s="29"/>
      <c r="E17" s="29"/>
      <c r="F17" s="29"/>
      <c r="G17" s="29"/>
      <c r="H17" s="29"/>
      <c r="I17" s="27" t="s">
        <v>39</v>
      </c>
      <c r="J17" s="30">
        <v>147</v>
      </c>
      <c r="K17" s="30">
        <v>279</v>
      </c>
      <c r="L17" s="30">
        <v>168</v>
      </c>
      <c r="M17" s="30"/>
      <c r="N17" s="30">
        <f t="shared" si="0"/>
        <v>594</v>
      </c>
    </row>
    <row r="18" spans="1:14" ht="39.75" customHeight="1">
      <c r="A18" s="27" t="s">
        <v>40</v>
      </c>
      <c r="B18" s="28" t="s">
        <v>41</v>
      </c>
      <c r="C18" s="29"/>
      <c r="D18" s="29"/>
      <c r="E18" s="29"/>
      <c r="F18" s="29"/>
      <c r="G18" s="29"/>
      <c r="H18" s="29"/>
      <c r="I18" s="27" t="s">
        <v>42</v>
      </c>
      <c r="J18" s="30">
        <v>306</v>
      </c>
      <c r="K18" s="30">
        <v>363</v>
      </c>
      <c r="L18" s="30">
        <v>212</v>
      </c>
      <c r="M18" s="30"/>
      <c r="N18" s="30">
        <f t="shared" si="0"/>
        <v>881</v>
      </c>
    </row>
    <row r="19" spans="1:14" ht="39.75" customHeight="1">
      <c r="A19" s="27" t="s">
        <v>43</v>
      </c>
      <c r="B19" s="28" t="s">
        <v>44</v>
      </c>
      <c r="C19" s="29"/>
      <c r="D19" s="29"/>
      <c r="E19" s="29"/>
      <c r="F19" s="29"/>
      <c r="G19" s="29"/>
      <c r="H19" s="29"/>
      <c r="I19" s="27" t="s">
        <v>45</v>
      </c>
      <c r="J19" s="30">
        <v>181</v>
      </c>
      <c r="K19" s="30">
        <v>246</v>
      </c>
      <c r="L19" s="30">
        <v>160</v>
      </c>
      <c r="M19" s="30"/>
      <c r="N19" s="30">
        <f t="shared" si="0"/>
        <v>587</v>
      </c>
    </row>
    <row r="20" spans="1:14" ht="39.75" customHeight="1">
      <c r="A20" s="27" t="s">
        <v>46</v>
      </c>
      <c r="B20" s="28" t="s">
        <v>47</v>
      </c>
      <c r="C20" s="29"/>
      <c r="D20" s="29"/>
      <c r="E20" s="29"/>
      <c r="F20" s="29"/>
      <c r="G20" s="29"/>
      <c r="H20" s="29"/>
      <c r="I20" s="27" t="s">
        <v>48</v>
      </c>
      <c r="J20" s="30">
        <v>183</v>
      </c>
      <c r="K20" s="30">
        <v>310</v>
      </c>
      <c r="L20" s="30">
        <v>161</v>
      </c>
      <c r="M20" s="30"/>
      <c r="N20" s="30">
        <f t="shared" si="0"/>
        <v>654</v>
      </c>
    </row>
    <row r="21" spans="1:14" ht="39.75" customHeight="1">
      <c r="A21" s="27" t="s">
        <v>49</v>
      </c>
      <c r="B21" s="28" t="s">
        <v>50</v>
      </c>
      <c r="C21" s="29"/>
      <c r="D21" s="29"/>
      <c r="E21" s="29"/>
      <c r="F21" s="29"/>
      <c r="G21" s="29"/>
      <c r="H21" s="29"/>
      <c r="I21" s="27" t="s">
        <v>51</v>
      </c>
      <c r="J21" s="30">
        <v>162</v>
      </c>
      <c r="K21" s="30">
        <v>332</v>
      </c>
      <c r="L21" s="30">
        <v>212</v>
      </c>
      <c r="M21" s="30"/>
      <c r="N21" s="30">
        <f t="shared" si="0"/>
        <v>706</v>
      </c>
    </row>
    <row r="22" spans="1:14" ht="39.75" customHeight="1">
      <c r="A22" s="27" t="s">
        <v>52</v>
      </c>
      <c r="B22" s="28" t="s">
        <v>53</v>
      </c>
      <c r="C22" s="29"/>
      <c r="D22" s="29"/>
      <c r="E22" s="29"/>
      <c r="F22" s="29"/>
      <c r="G22" s="29"/>
      <c r="H22" s="29"/>
      <c r="I22" s="27" t="s">
        <v>54</v>
      </c>
      <c r="J22" s="30">
        <v>180</v>
      </c>
      <c r="K22" s="30">
        <v>315</v>
      </c>
      <c r="L22" s="30">
        <v>209</v>
      </c>
      <c r="M22" s="30"/>
      <c r="N22" s="30">
        <f t="shared" si="0"/>
        <v>704</v>
      </c>
    </row>
    <row r="23" spans="1:14" ht="39.75" customHeight="1">
      <c r="A23" s="27" t="s">
        <v>55</v>
      </c>
      <c r="B23" s="28" t="s">
        <v>56</v>
      </c>
      <c r="C23" s="29"/>
      <c r="D23" s="29"/>
      <c r="E23" s="29"/>
      <c r="F23" s="29"/>
      <c r="G23" s="29"/>
      <c r="H23" s="29"/>
      <c r="I23" s="27" t="s">
        <v>57</v>
      </c>
      <c r="J23" s="30">
        <v>100</v>
      </c>
      <c r="K23" s="30">
        <v>150</v>
      </c>
      <c r="L23" s="30">
        <v>144</v>
      </c>
      <c r="M23" s="30"/>
      <c r="N23" s="30">
        <f t="shared" si="0"/>
        <v>394</v>
      </c>
    </row>
    <row r="24" spans="1:14" ht="39.75" customHeight="1">
      <c r="A24" s="27" t="s">
        <v>58</v>
      </c>
      <c r="B24" s="28" t="s">
        <v>59</v>
      </c>
      <c r="C24" s="29"/>
      <c r="D24" s="29"/>
      <c r="E24" s="29"/>
      <c r="F24" s="29"/>
      <c r="G24" s="29"/>
      <c r="H24" s="29"/>
      <c r="I24" s="27" t="s">
        <v>60</v>
      </c>
      <c r="J24" s="30">
        <v>214</v>
      </c>
      <c r="K24" s="30">
        <v>339</v>
      </c>
      <c r="L24" s="30">
        <v>195</v>
      </c>
      <c r="M24" s="30"/>
      <c r="N24" s="30">
        <f t="shared" si="0"/>
        <v>748</v>
      </c>
    </row>
    <row r="25" spans="1:14" ht="39.75" customHeight="1">
      <c r="A25" s="27" t="s">
        <v>61</v>
      </c>
      <c r="B25" s="28" t="s">
        <v>62</v>
      </c>
      <c r="C25" s="29"/>
      <c r="D25" s="29"/>
      <c r="E25" s="29"/>
      <c r="F25" s="29"/>
      <c r="G25" s="29"/>
      <c r="H25" s="29"/>
      <c r="I25" s="27" t="s">
        <v>63</v>
      </c>
      <c r="J25" s="30">
        <v>185</v>
      </c>
      <c r="K25" s="30">
        <v>315</v>
      </c>
      <c r="L25" s="30">
        <v>210</v>
      </c>
      <c r="M25" s="30"/>
      <c r="N25" s="30">
        <f t="shared" si="0"/>
        <v>710</v>
      </c>
    </row>
    <row r="26" spans="1:14" ht="39.75" customHeight="1">
      <c r="A26" s="27" t="s">
        <v>64</v>
      </c>
      <c r="B26" s="28" t="s">
        <v>65</v>
      </c>
      <c r="C26" s="27"/>
      <c r="D26" s="27"/>
      <c r="E26" s="27"/>
      <c r="F26" s="27"/>
      <c r="G26" s="27"/>
      <c r="H26" s="27"/>
      <c r="I26" s="27" t="s">
        <v>66</v>
      </c>
      <c r="J26" s="30">
        <v>150</v>
      </c>
      <c r="K26" s="30">
        <v>275</v>
      </c>
      <c r="L26" s="30">
        <v>186</v>
      </c>
      <c r="M26" s="30"/>
      <c r="N26" s="30">
        <f t="shared" si="0"/>
        <v>611</v>
      </c>
    </row>
    <row r="27" spans="1:14" ht="39.75" customHeight="1">
      <c r="A27" s="27" t="s">
        <v>67</v>
      </c>
      <c r="B27" s="28" t="s">
        <v>68</v>
      </c>
      <c r="C27" s="27"/>
      <c r="D27" s="27"/>
      <c r="E27" s="27"/>
      <c r="F27" s="27"/>
      <c r="G27" s="27"/>
      <c r="H27" s="27"/>
      <c r="I27" s="27" t="s">
        <v>69</v>
      </c>
      <c r="J27" s="30"/>
      <c r="K27" s="30"/>
      <c r="L27" s="30"/>
      <c r="M27" s="30">
        <v>769</v>
      </c>
      <c r="N27" s="30">
        <f t="shared" si="0"/>
        <v>769</v>
      </c>
    </row>
    <row r="28" spans="1:14" ht="39.75" customHeight="1">
      <c r="A28" s="34"/>
      <c r="B28" s="34"/>
      <c r="C28" s="23"/>
      <c r="D28" s="23"/>
      <c r="E28" s="23"/>
      <c r="F28" s="23"/>
      <c r="G28" s="23"/>
      <c r="H28" s="23"/>
      <c r="I28" s="23" t="s">
        <v>1</v>
      </c>
      <c r="J28" s="35">
        <f>SUM(J3:J27)</f>
        <v>3745</v>
      </c>
      <c r="K28" s="35">
        <f>SUM(K3:K27)</f>
        <v>6498</v>
      </c>
      <c r="L28" s="35">
        <f>SUM(L3:L27)</f>
        <v>4251</v>
      </c>
      <c r="M28" s="35">
        <f>SUM(M3:M27)</f>
        <v>7051</v>
      </c>
      <c r="N28" s="35">
        <f>SUM(N3:N27)</f>
        <v>21545</v>
      </c>
    </row>
    <row r="29" spans="1:14" ht="15.75" customHeight="1">
      <c r="A29" s="3"/>
      <c r="B29" s="3"/>
      <c r="I29" s="4"/>
      <c r="J29" s="5"/>
      <c r="K29" s="5"/>
      <c r="L29" s="5"/>
      <c r="M29" s="5"/>
      <c r="N29" s="5"/>
    </row>
    <row r="30" spans="1:14" ht="15.75" customHeight="1">
      <c r="A30" s="3"/>
      <c r="B30" s="3"/>
      <c r="I30" s="4"/>
      <c r="J30" s="5"/>
      <c r="K30" s="5"/>
      <c r="L30" s="5"/>
      <c r="M30" s="5"/>
      <c r="N30" s="5"/>
    </row>
    <row r="31" spans="1:14" ht="15.75" customHeight="1">
      <c r="A31" s="3"/>
      <c r="B31" s="3"/>
      <c r="I31" s="4"/>
      <c r="J31" s="5"/>
      <c r="K31" s="5"/>
      <c r="L31" s="5"/>
      <c r="M31" s="5"/>
      <c r="N31" s="5"/>
    </row>
    <row r="32" spans="1:14" ht="15.75" customHeight="1">
      <c r="A32" s="3"/>
      <c r="B32" s="3"/>
      <c r="I32" s="4"/>
      <c r="J32" s="5"/>
      <c r="K32" s="5"/>
      <c r="L32" s="5"/>
      <c r="M32" s="5"/>
      <c r="N32" s="5"/>
    </row>
    <row r="33" spans="1:14" ht="15.75" customHeight="1">
      <c r="A33" s="3"/>
      <c r="B33" s="3"/>
      <c r="I33" s="4"/>
      <c r="J33" s="5"/>
      <c r="K33" s="5"/>
      <c r="L33" s="5"/>
      <c r="M33" s="5"/>
      <c r="N33" s="5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K12" sqref="K12"/>
    </sheetView>
  </sheetViews>
  <sheetFormatPr defaultColWidth="9.140625" defaultRowHeight="12.75"/>
  <cols>
    <col min="1" max="1" width="33.8515625" style="9" bestFit="1" customWidth="1"/>
    <col min="2" max="2" width="36.28125" style="12" bestFit="1" customWidth="1"/>
    <col min="3" max="5" width="0" style="9" hidden="1" customWidth="1"/>
    <col min="6" max="8" width="0.13671875" style="9" hidden="1" customWidth="1"/>
    <col min="9" max="9" width="22.00390625" style="9" bestFit="1" customWidth="1"/>
    <col min="10" max="10" width="10.00390625" style="21" bestFit="1" customWidth="1"/>
    <col min="11" max="11" width="12.140625" style="21" bestFit="1" customWidth="1"/>
    <col min="12" max="12" width="12.421875" style="21" bestFit="1" customWidth="1"/>
    <col min="13" max="13" width="10.57421875" style="21" bestFit="1" customWidth="1"/>
    <col min="14" max="14" width="9.421875" style="21" bestFit="1" customWidth="1"/>
    <col min="15" max="16384" width="9.140625" style="9" customWidth="1"/>
  </cols>
  <sheetData>
    <row r="1" spans="1:14" ht="39.75" customHeight="1">
      <c r="A1" s="38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9.75" customHeight="1">
      <c r="A2" s="12" t="s">
        <v>2</v>
      </c>
      <c r="B2" s="11" t="s">
        <v>0</v>
      </c>
      <c r="C2" s="7"/>
      <c r="D2" s="7"/>
      <c r="E2" s="7"/>
      <c r="F2" s="7"/>
      <c r="G2" s="7"/>
      <c r="H2" s="7"/>
      <c r="I2" s="13" t="s">
        <v>3</v>
      </c>
      <c r="J2" s="14" t="s">
        <v>4</v>
      </c>
      <c r="K2" s="14" t="s">
        <v>5</v>
      </c>
      <c r="L2" s="14" t="s">
        <v>6</v>
      </c>
      <c r="M2" s="14" t="s">
        <v>7</v>
      </c>
      <c r="N2" s="15" t="s">
        <v>1</v>
      </c>
    </row>
    <row r="3" spans="1:14" ht="39.75" customHeight="1">
      <c r="A3" s="7" t="s">
        <v>70</v>
      </c>
      <c r="B3" s="7" t="s">
        <v>71</v>
      </c>
      <c r="I3" s="7" t="s">
        <v>72</v>
      </c>
      <c r="J3" s="16">
        <v>538</v>
      </c>
      <c r="K3" s="16">
        <v>630</v>
      </c>
      <c r="L3" s="16"/>
      <c r="M3" s="16"/>
      <c r="N3" s="16">
        <f>SUM(J3:M3)</f>
        <v>1168</v>
      </c>
    </row>
    <row r="4" spans="1:14" ht="39.75" customHeight="1">
      <c r="A4" s="7" t="s">
        <v>73</v>
      </c>
      <c r="B4" s="7" t="s">
        <v>74</v>
      </c>
      <c r="I4" s="7" t="s">
        <v>72</v>
      </c>
      <c r="J4" s="16">
        <v>175</v>
      </c>
      <c r="K4" s="16">
        <v>461</v>
      </c>
      <c r="L4" s="16">
        <v>617</v>
      </c>
      <c r="M4" s="16"/>
      <c r="N4" s="16">
        <f aca="true" t="shared" si="0" ref="N4:N16">SUM(J4:M4)</f>
        <v>1253</v>
      </c>
    </row>
    <row r="5" spans="1:14" ht="39.75" customHeight="1">
      <c r="A5" s="7" t="s">
        <v>75</v>
      </c>
      <c r="B5" s="7" t="s">
        <v>76</v>
      </c>
      <c r="I5" s="7" t="s">
        <v>72</v>
      </c>
      <c r="J5" s="16">
        <v>211</v>
      </c>
      <c r="K5" s="16">
        <v>709</v>
      </c>
      <c r="L5" s="16">
        <v>553</v>
      </c>
      <c r="M5" s="16"/>
      <c r="N5" s="16">
        <f t="shared" si="0"/>
        <v>1473</v>
      </c>
    </row>
    <row r="6" spans="1:14" ht="39.75" customHeight="1">
      <c r="A6" s="7" t="s">
        <v>77</v>
      </c>
      <c r="B6" s="7" t="s">
        <v>78</v>
      </c>
      <c r="I6" s="7" t="s">
        <v>72</v>
      </c>
      <c r="J6" s="16"/>
      <c r="K6" s="16"/>
      <c r="L6" s="16"/>
      <c r="M6" s="16">
        <v>959</v>
      </c>
      <c r="N6" s="16">
        <f t="shared" si="0"/>
        <v>959</v>
      </c>
    </row>
    <row r="7" spans="1:14" ht="39.75" customHeight="1">
      <c r="A7" s="7" t="s">
        <v>79</v>
      </c>
      <c r="B7" s="7" t="s">
        <v>80</v>
      </c>
      <c r="I7" s="7" t="s">
        <v>72</v>
      </c>
      <c r="J7" s="16"/>
      <c r="K7" s="16"/>
      <c r="L7" s="16"/>
      <c r="M7" s="16">
        <v>1043</v>
      </c>
      <c r="N7" s="16">
        <f t="shared" si="0"/>
        <v>1043</v>
      </c>
    </row>
    <row r="8" spans="1:14" ht="39.75" customHeight="1">
      <c r="A8" s="7" t="s">
        <v>81</v>
      </c>
      <c r="B8" s="7" t="s">
        <v>82</v>
      </c>
      <c r="I8" s="7" t="s">
        <v>72</v>
      </c>
      <c r="J8" s="16"/>
      <c r="K8" s="16"/>
      <c r="L8" s="16"/>
      <c r="M8" s="16">
        <v>726</v>
      </c>
      <c r="N8" s="16">
        <f t="shared" si="0"/>
        <v>726</v>
      </c>
    </row>
    <row r="9" spans="1:14" ht="39.75" customHeight="1">
      <c r="A9" s="7" t="s">
        <v>83</v>
      </c>
      <c r="B9" s="7" t="s">
        <v>84</v>
      </c>
      <c r="I9" s="7" t="s">
        <v>72</v>
      </c>
      <c r="J9" s="16"/>
      <c r="K9" s="16"/>
      <c r="L9" s="16"/>
      <c r="M9" s="16">
        <v>759</v>
      </c>
      <c r="N9" s="16">
        <f t="shared" si="0"/>
        <v>759</v>
      </c>
    </row>
    <row r="10" spans="1:14" ht="39.75" customHeight="1">
      <c r="A10" s="7" t="s">
        <v>85</v>
      </c>
      <c r="B10" s="7" t="s">
        <v>86</v>
      </c>
      <c r="I10" s="7" t="s">
        <v>87</v>
      </c>
      <c r="J10" s="16">
        <v>125</v>
      </c>
      <c r="K10" s="16">
        <v>264</v>
      </c>
      <c r="L10" s="16">
        <v>167</v>
      </c>
      <c r="M10" s="16"/>
      <c r="N10" s="16">
        <f t="shared" si="0"/>
        <v>556</v>
      </c>
    </row>
    <row r="11" spans="1:14" ht="39.75" customHeight="1">
      <c r="A11" s="7" t="s">
        <v>88</v>
      </c>
      <c r="B11" s="7" t="s">
        <v>89</v>
      </c>
      <c r="I11" s="7" t="s">
        <v>90</v>
      </c>
      <c r="J11" s="16">
        <v>198</v>
      </c>
      <c r="K11" s="16">
        <v>458</v>
      </c>
      <c r="L11" s="16">
        <v>299</v>
      </c>
      <c r="M11" s="16">
        <v>232</v>
      </c>
      <c r="N11" s="16">
        <f t="shared" si="0"/>
        <v>1187</v>
      </c>
    </row>
    <row r="12" spans="1:14" ht="39.75" customHeight="1">
      <c r="A12" s="7" t="s">
        <v>91</v>
      </c>
      <c r="B12" s="7" t="s">
        <v>92</v>
      </c>
      <c r="I12" s="7" t="s">
        <v>93</v>
      </c>
      <c r="J12" s="16">
        <v>113</v>
      </c>
      <c r="K12" s="16">
        <v>260</v>
      </c>
      <c r="L12" s="16">
        <v>163</v>
      </c>
      <c r="M12" s="16">
        <v>168</v>
      </c>
      <c r="N12" s="16">
        <f t="shared" si="0"/>
        <v>704</v>
      </c>
    </row>
    <row r="13" spans="1:14" ht="39.75" customHeight="1">
      <c r="A13" s="7" t="s">
        <v>94</v>
      </c>
      <c r="B13" s="7" t="s">
        <v>95</v>
      </c>
      <c r="I13" s="7" t="s">
        <v>96</v>
      </c>
      <c r="J13" s="16">
        <v>115</v>
      </c>
      <c r="K13" s="16">
        <v>338</v>
      </c>
      <c r="L13" s="16">
        <v>204</v>
      </c>
      <c r="M13" s="16"/>
      <c r="N13" s="16">
        <f t="shared" si="0"/>
        <v>657</v>
      </c>
    </row>
    <row r="14" spans="1:14" ht="39.75" customHeight="1">
      <c r="A14" s="7" t="s">
        <v>97</v>
      </c>
      <c r="B14" s="7" t="s">
        <v>98</v>
      </c>
      <c r="I14" s="7" t="s">
        <v>99</v>
      </c>
      <c r="J14" s="16">
        <v>168</v>
      </c>
      <c r="K14" s="16">
        <v>332</v>
      </c>
      <c r="L14" s="16">
        <v>610</v>
      </c>
      <c r="M14" s="16"/>
      <c r="N14" s="16">
        <f t="shared" si="0"/>
        <v>1110</v>
      </c>
    </row>
    <row r="15" spans="1:14" ht="39.75" customHeight="1">
      <c r="A15" s="7" t="s">
        <v>100</v>
      </c>
      <c r="B15" s="7" t="s">
        <v>101</v>
      </c>
      <c r="I15" s="7" t="s">
        <v>99</v>
      </c>
      <c r="J15" s="16">
        <v>476</v>
      </c>
      <c r="K15" s="16">
        <v>845</v>
      </c>
      <c r="L15" s="16">
        <v>44</v>
      </c>
      <c r="M15" s="16"/>
      <c r="N15" s="16">
        <f t="shared" si="0"/>
        <v>1365</v>
      </c>
    </row>
    <row r="16" spans="1:14" ht="39.75" customHeight="1">
      <c r="A16" s="7" t="s">
        <v>102</v>
      </c>
      <c r="B16" s="7" t="s">
        <v>103</v>
      </c>
      <c r="I16" s="7" t="s">
        <v>99</v>
      </c>
      <c r="J16" s="16"/>
      <c r="K16" s="16"/>
      <c r="L16" s="16"/>
      <c r="M16" s="16">
        <v>642</v>
      </c>
      <c r="N16" s="16">
        <f t="shared" si="0"/>
        <v>642</v>
      </c>
    </row>
    <row r="17" spans="1:14" ht="39.75" customHeight="1">
      <c r="A17" s="8"/>
      <c r="B17" s="8"/>
      <c r="C17" s="7"/>
      <c r="D17" s="7"/>
      <c r="E17" s="7"/>
      <c r="F17" s="7"/>
      <c r="G17" s="7"/>
      <c r="H17" s="7"/>
      <c r="I17" s="8" t="s">
        <v>1</v>
      </c>
      <c r="J17" s="16">
        <f>SUM(J3:J16)</f>
        <v>2119</v>
      </c>
      <c r="K17" s="16">
        <f>SUM(K3:K16)</f>
        <v>4297</v>
      </c>
      <c r="L17" s="16">
        <f>SUM(L3:L16)</f>
        <v>2657</v>
      </c>
      <c r="M17" s="16">
        <f>SUM(M3:M16)</f>
        <v>4529</v>
      </c>
      <c r="N17" s="16">
        <f>SUM(N3:N16)</f>
        <v>13602</v>
      </c>
    </row>
    <row r="18" spans="1:14" ht="15.75" customHeight="1">
      <c r="A18" s="18"/>
      <c r="B18" s="18"/>
      <c r="I18" s="19"/>
      <c r="J18" s="20"/>
      <c r="K18" s="20"/>
      <c r="L18" s="20"/>
      <c r="M18" s="20"/>
      <c r="N18" s="20"/>
    </row>
    <row r="19" spans="1:14" ht="15.75" customHeight="1">
      <c r="A19" s="18"/>
      <c r="B19" s="18"/>
      <c r="I19" s="19"/>
      <c r="J19" s="20"/>
      <c r="K19" s="20"/>
      <c r="L19" s="20"/>
      <c r="M19" s="20"/>
      <c r="N19" s="20"/>
    </row>
    <row r="20" spans="1:14" ht="15.75" customHeight="1">
      <c r="A20" s="18"/>
      <c r="B20" s="18"/>
      <c r="I20" s="19"/>
      <c r="J20" s="20"/>
      <c r="K20" s="20"/>
      <c r="L20" s="20"/>
      <c r="M20" s="20"/>
      <c r="N20" s="20"/>
    </row>
    <row r="21" spans="1:14" ht="15.75" customHeight="1">
      <c r="A21" s="18"/>
      <c r="B21" s="18"/>
      <c r="I21" s="19"/>
      <c r="J21" s="20"/>
      <c r="K21" s="20"/>
      <c r="L21" s="20"/>
      <c r="M21" s="20"/>
      <c r="N21" s="20"/>
    </row>
    <row r="22" spans="1:14" ht="15.75" customHeight="1">
      <c r="A22" s="18"/>
      <c r="B22" s="18"/>
      <c r="I22" s="19"/>
      <c r="J22" s="20"/>
      <c r="K22" s="20"/>
      <c r="L22" s="20"/>
      <c r="M22" s="20"/>
      <c r="N22" s="20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ludovica rofi</cp:lastModifiedBy>
  <cp:lastPrinted>2016-02-08T10:35:58Z</cp:lastPrinted>
  <dcterms:created xsi:type="dcterms:W3CDTF">1999-09-30T09:11:44Z</dcterms:created>
  <dcterms:modified xsi:type="dcterms:W3CDTF">2016-02-18T10:50:17Z</dcterms:modified>
  <cp:category/>
  <cp:version/>
  <cp:contentType/>
  <cp:contentStatus/>
</cp:coreProperties>
</file>